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A20A5CD9-8107-4C4B-A55C-49AF0066A024}" xr6:coauthVersionLast="47" xr6:coauthVersionMax="47" xr10:uidLastSave="{00000000-0000-0000-0000-000000000000}"/>
  <bookViews>
    <workbookView xWindow="0" yWindow="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Sheet1!$A$5:$N$122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<sst xmlns="http://schemas.openxmlformats.org/spreadsheetml/2006/main" count="613" uniqueCount="490">
  <si>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</si>
  <si>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</si>
  <si>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</si>
  <si>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</si>
  <si>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</si>
  <si>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</si>
  <si>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</si>
  <si>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</si>
  <si>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</si>
  <si>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</si>
  <si>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</si>
  <si>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</si>
  <si>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</si>
  <si>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</si>
  <si>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</si>
  <si>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</si>
  <si>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</si>
  <si>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</si>
  <si>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</si>
  <si>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</si>
  <si>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PIL</t>
  </si>
  <si>
    <t>L 400F/1000MTS</t>
  </si>
  <si>
    <t>MAE</t>
  </si>
  <si>
    <t>SMK</t>
  </si>
  <si>
    <t>EVER VIM</t>
  </si>
  <si>
    <t>VIMM-2025-1348</t>
  </si>
  <si>
    <t>9V7812</t>
  </si>
  <si>
    <t>014W-014E</t>
  </si>
  <si>
    <t>EVG</t>
  </si>
  <si>
    <t>L 100F/300MTS</t>
  </si>
  <si>
    <t>MSC ALYSSA</t>
  </si>
  <si>
    <t>H9MW</t>
  </si>
  <si>
    <t>JL535A-JL537R</t>
  </si>
  <si>
    <t>L 300F/1200MTS</t>
  </si>
  <si>
    <t>MSC MALIN II</t>
  </si>
  <si>
    <t>MMII-2025-1344</t>
  </si>
  <si>
    <t>5BRX6</t>
  </si>
  <si>
    <t>JJ534R-JJ536A</t>
  </si>
  <si>
    <t>L 400F</t>
  </si>
  <si>
    <t>PARNIA</t>
  </si>
  <si>
    <t>PANI-2025-1253</t>
  </si>
  <si>
    <t>EPBV9</t>
  </si>
  <si>
    <t>SAS1136S</t>
  </si>
  <si>
    <t>SWM</t>
  </si>
  <si>
    <t>L 42F/200MTS</t>
  </si>
  <si>
    <t>L 1535F/1000MTS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</si>
  <si>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</si>
  <si>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</si>
  <si>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</si>
  <si>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</si>
  <si>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</si>
  <si>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</si>
  <si>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</si>
  <si>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</si>
  <si>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</si>
  <si>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</si>
  <si>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</si>
  <si>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OBJ</t>
  </si>
  <si>
    <t>TRITEX GLORY</t>
  </si>
  <si>
    <t>5IM769</t>
  </si>
  <si>
    <t>17/09/2025  1500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</si>
  <si>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</si>
  <si>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</si>
  <si>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</si>
  <si>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</si>
  <si>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</si>
  <si>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</si>
  <si>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</si>
  <si>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</si>
  <si>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</si>
  <si>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</si>
  <si>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</si>
  <si>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</si>
  <si>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1/1B</t>
  </si>
  <si>
    <t>D STEEL PRODUCTS</t>
  </si>
  <si>
    <t>EAC</t>
  </si>
  <si>
    <t>STR</t>
  </si>
  <si>
    <t>ASA</t>
  </si>
  <si>
    <t>BELNIPPON</t>
  </si>
  <si>
    <t>LASB8</t>
  </si>
  <si>
    <t>BP-01/2025</t>
  </si>
  <si>
    <t>D BULK COAL</t>
  </si>
  <si>
    <t>ZHONG HAI CHANG YUN 6</t>
  </si>
  <si>
    <t>BPQF</t>
  </si>
  <si>
    <t>ASL ILEANA</t>
  </si>
  <si>
    <t>5LGO7</t>
  </si>
  <si>
    <t>25204/25204B</t>
  </si>
  <si>
    <t>TANKER VESSELS</t>
  </si>
  <si>
    <t xml:space="preserve">  </t>
  </si>
  <si>
    <t>VESSEL NAME</t>
  </si>
  <si>
    <t>MELATI 4</t>
  </si>
  <si>
    <t>MLT-2025-1297</t>
  </si>
  <si>
    <t>T2LD5</t>
  </si>
  <si>
    <t>04/25A</t>
  </si>
  <si>
    <t>D VEGETABLE OIL</t>
  </si>
  <si>
    <t xml:space="preserve">OTHERS VESSELS </t>
  </si>
  <si>
    <t>L GENERAL CARGO</t>
  </si>
  <si>
    <t>KOTA ZANZIBAR 1</t>
  </si>
  <si>
    <t>KOZA-2025-1229</t>
  </si>
  <si>
    <t>5IM374</t>
  </si>
  <si>
    <t>KZ010/25A-KZ010/25B</t>
  </si>
  <si>
    <t>CSA</t>
  </si>
  <si>
    <t xml:space="preserve">ZUHRA </t>
  </si>
  <si>
    <t>ZURA-2025-1357</t>
  </si>
  <si>
    <t>5IM387</t>
  </si>
  <si>
    <t>B0437S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</si>
  <si>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</si>
  <si>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</si>
  <si>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</si>
  <si>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</si>
  <si>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</si>
  <si>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</si>
  <si>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</si>
  <si>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</si>
  <si>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4.    WAITERS  FOR CONTAINER BERTHS- SHIP CONVENIENCE </t>
  </si>
  <si>
    <t>5.    WAITERS  FOR  CONVENTIONAL BERTHS</t>
  </si>
  <si>
    <t xml:space="preserve">6.    WAITERS  FOR CONVENTIONAL BERTHS- SHIP CONVENIENCE </t>
  </si>
  <si>
    <t xml:space="preserve">        NIL</t>
  </si>
  <si>
    <t>7.    WAITERS  FOR  BULKSTREAM LIMITED</t>
  </si>
  <si>
    <t xml:space="preserve">8.    WAITERS  FOR BULK LIQUID TERMINAL                     </t>
  </si>
  <si>
    <t xml:space="preserve">9.    WAITERS  FOR   KOT                            </t>
  </si>
  <si>
    <t xml:space="preserve">        1. 23.06.2025  1700  CISL LEENE   146   7  LSL  D  284   L 180F (DRY DOCKING)</t>
  </si>
  <si>
    <t xml:space="preserve">        2. 11.08.2025  1530   THE EMERALD   120   3.2     CSA  L  200   200F (REPAIRS)</t>
  </si>
  <si>
    <t>9HA5786</t>
  </si>
  <si>
    <t>02SLON1MA</t>
  </si>
  <si>
    <t>L 460F/500MTS</t>
  </si>
  <si>
    <t>CATTLEYA ACE</t>
  </si>
  <si>
    <t>7KKG</t>
  </si>
  <si>
    <t>105A/105B</t>
  </si>
  <si>
    <t>MSAY-2025-1373</t>
  </si>
  <si>
    <t>S003/S004</t>
  </si>
  <si>
    <t>ISA</t>
  </si>
  <si>
    <t>L 172F</t>
  </si>
  <si>
    <t>ITAL UNICA</t>
  </si>
  <si>
    <t>IBSM</t>
  </si>
  <si>
    <t>18/09/2025  0600</t>
  </si>
  <si>
    <t>20/09/2025  0600</t>
  </si>
  <si>
    <t>CMA CGM VILA DO CONDE</t>
  </si>
  <si>
    <t>UNIC-2025-1384</t>
  </si>
  <si>
    <t>BELN-2025-1385</t>
  </si>
  <si>
    <t>PRIME ACE</t>
  </si>
  <si>
    <t>3FAT9</t>
  </si>
  <si>
    <t>93A/93B</t>
  </si>
  <si>
    <t>PROMINENT ACE</t>
  </si>
  <si>
    <t>7KLK</t>
  </si>
  <si>
    <t>179A/179B</t>
  </si>
  <si>
    <t>7573-3035</t>
  </si>
  <si>
    <t>LUCKY BLESSING</t>
  </si>
  <si>
    <t>3E4946</t>
  </si>
  <si>
    <t>0007S/0007N</t>
  </si>
  <si>
    <t>20/09/2025  1200</t>
  </si>
  <si>
    <t>L 300F/600MTS</t>
  </si>
  <si>
    <t>GLOBAL TOMORROW</t>
  </si>
  <si>
    <t>3FSV5</t>
  </si>
  <si>
    <t>082</t>
  </si>
  <si>
    <t>D STEEL COILS</t>
  </si>
  <si>
    <t>MARATHOPOLIS</t>
  </si>
  <si>
    <t>9HA3404</t>
  </si>
  <si>
    <t>537S/539N</t>
  </si>
  <si>
    <t>LBLS-2025-1391</t>
  </si>
  <si>
    <t>L1X-2025-1308</t>
  </si>
  <si>
    <t>D PALM OIL</t>
  </si>
  <si>
    <t>HAL</t>
  </si>
  <si>
    <t>19/09/2025  0600</t>
  </si>
  <si>
    <t>2506</t>
  </si>
  <si>
    <t>V7HF7</t>
  </si>
  <si>
    <t>NATY-2025-1395</t>
  </si>
  <si>
    <t>NAVE LUMINOSITY</t>
  </si>
  <si>
    <t>KIRANA NAREE</t>
  </si>
  <si>
    <t>HSJK</t>
  </si>
  <si>
    <t>25S48/25S48A</t>
  </si>
  <si>
    <t>YAO TU</t>
  </si>
  <si>
    <t>BONO4</t>
  </si>
  <si>
    <t>2506/2506A</t>
  </si>
  <si>
    <t>17/09/2025  0600</t>
  </si>
  <si>
    <t>D CONTAINERS + 23PKGS</t>
  </si>
  <si>
    <t>CMA CGM KAILAS</t>
  </si>
  <si>
    <t>3ECM4</t>
  </si>
  <si>
    <t>0PN4TS1MA</t>
  </si>
  <si>
    <t>17/09/2025  0700</t>
  </si>
  <si>
    <t>L 200F</t>
  </si>
  <si>
    <t>TRXG-2025-1400</t>
  </si>
  <si>
    <t xml:space="preserve">MSC ADITI </t>
  </si>
  <si>
    <t>D5OA6</t>
  </si>
  <si>
    <t>L 15F/610MTS</t>
  </si>
  <si>
    <t>CCVD-2025-1393</t>
  </si>
  <si>
    <t>CMA CGM CLEVELAND</t>
  </si>
  <si>
    <t>9HA6221</t>
  </si>
  <si>
    <t>0K10AE1MA</t>
  </si>
  <si>
    <t>IKRAAM TANGA 1</t>
  </si>
  <si>
    <t>5IM713</t>
  </si>
  <si>
    <t>049</t>
  </si>
  <si>
    <t>D 80F</t>
  </si>
  <si>
    <t>ZANZIBAR EXPRESS</t>
  </si>
  <si>
    <t>5IM396</t>
  </si>
  <si>
    <t>B0238S</t>
  </si>
  <si>
    <t>L 209F</t>
  </si>
  <si>
    <t>AMU JAMEEL</t>
  </si>
  <si>
    <t>D5WU3</t>
  </si>
  <si>
    <t>10S</t>
  </si>
  <si>
    <t>22/09/2025  2300</t>
  </si>
  <si>
    <t>LSL</t>
  </si>
  <si>
    <t>D 284F</t>
  </si>
  <si>
    <t>IPSEA COLOSSUS</t>
  </si>
  <si>
    <t>9V8715</t>
  </si>
  <si>
    <t>130/130A</t>
  </si>
  <si>
    <t>SSS</t>
  </si>
  <si>
    <t>D BULK GYPSUM</t>
  </si>
  <si>
    <t>ZANE-2025-1406</t>
  </si>
  <si>
    <t>IKRA-2025-1405</t>
  </si>
  <si>
    <t>AMUJ-2025-1401</t>
  </si>
  <si>
    <t>KRNE-2025-1407</t>
  </si>
  <si>
    <t>CAYA-2025-1402</t>
  </si>
  <si>
    <t>ZHUN-2025-1404</t>
  </si>
  <si>
    <t>ASIL-2025-1403</t>
  </si>
  <si>
    <t>X-PRESS ANTARES</t>
  </si>
  <si>
    <t>9V8345</t>
  </si>
  <si>
    <t>21/09/2025  0600</t>
  </si>
  <si>
    <t>RSS</t>
  </si>
  <si>
    <t>L 700F/1150MTS</t>
  </si>
  <si>
    <t>XPAN-2025-1408</t>
  </si>
  <si>
    <t>ESL DUBAI</t>
  </si>
  <si>
    <t>CQ2203</t>
  </si>
  <si>
    <t>02536N</t>
  </si>
  <si>
    <t>BFC</t>
  </si>
  <si>
    <t>L 490F/490MTS</t>
  </si>
  <si>
    <t>ZHONG GU ZHU HAI</t>
  </si>
  <si>
    <t>BQTL</t>
  </si>
  <si>
    <t>25005W/25005E</t>
  </si>
  <si>
    <t>BLP</t>
  </si>
  <si>
    <t>L 4F/700MTS</t>
  </si>
  <si>
    <t>SOLAR CATIE</t>
  </si>
  <si>
    <t>D5YW7</t>
  </si>
  <si>
    <t>D V-POWER @SOT JETTY</t>
  </si>
  <si>
    <t>PRAC-2025-1342</t>
  </si>
  <si>
    <t>IPCO-2025-1414</t>
  </si>
  <si>
    <t>8741-2025-1410</t>
  </si>
  <si>
    <t>ZGHU-2025-1417</t>
  </si>
  <si>
    <t>CGKA-2025-1412</t>
  </si>
  <si>
    <t>ESI-2025-1413</t>
  </si>
  <si>
    <t>5LBN9</t>
  </si>
  <si>
    <t>JO535A-JO535R</t>
  </si>
  <si>
    <t>L 130F/150MTS</t>
  </si>
  <si>
    <t>25012W</t>
  </si>
  <si>
    <t>MSC ELIZABETH III</t>
  </si>
  <si>
    <t>MSC CAGLIARI IV</t>
  </si>
  <si>
    <t>A8KW9</t>
  </si>
  <si>
    <t>JL536A-JL538R</t>
  </si>
  <si>
    <t>L 180F/1100MTS</t>
  </si>
  <si>
    <t>20/09/2025  0800</t>
  </si>
  <si>
    <t>17/09/2025  2300</t>
  </si>
  <si>
    <t>ARZIN</t>
  </si>
  <si>
    <t>EPBZ4</t>
  </si>
  <si>
    <t>SAS1137S</t>
  </si>
  <si>
    <t>L 63F/300MTS</t>
  </si>
  <si>
    <t>202510</t>
  </si>
  <si>
    <t>ES HONESTY</t>
  </si>
  <si>
    <t>3FTR</t>
  </si>
  <si>
    <t>18/09/2025  1800</t>
  </si>
  <si>
    <t xml:space="preserve">10.    WAITERS  FOR   SOT                            </t>
  </si>
  <si>
    <t>11.     OTHERS</t>
  </si>
  <si>
    <t xml:space="preserve">12.     BARGES </t>
  </si>
  <si>
    <t>AZIN-2025-1423</t>
  </si>
  <si>
    <t>MCGL-2025-1420</t>
  </si>
  <si>
    <t>SOTI-2025-1424</t>
  </si>
  <si>
    <t>YATU-2025-1419</t>
  </si>
  <si>
    <t xml:space="preserve">        1. 10.09.2025  0435   ALPHA TRANSPORTER  51.4   5    AOL   L 11   11 UNITS - CAT</t>
  </si>
  <si>
    <t>23/09/2025  0600</t>
  </si>
  <si>
    <t>KOTA SINGA</t>
  </si>
  <si>
    <t>9V2131</t>
  </si>
  <si>
    <t>KSNG0534W/KSNG0534E</t>
  </si>
  <si>
    <t>26/09/2025  1700</t>
  </si>
  <si>
    <t>L 755F/1250MTS</t>
  </si>
  <si>
    <t>AWIE SALAMA 15</t>
  </si>
  <si>
    <t>5IM234</t>
  </si>
  <si>
    <t>B0441S</t>
  </si>
  <si>
    <t>L 40F</t>
  </si>
  <si>
    <t>XIN YANG SHAN</t>
  </si>
  <si>
    <t>BPBL</t>
  </si>
  <si>
    <t>211W</t>
  </si>
  <si>
    <t>COS</t>
  </si>
  <si>
    <t>L 800F/900MTS</t>
  </si>
  <si>
    <t>BAO YI</t>
  </si>
  <si>
    <t>3E7641</t>
  </si>
  <si>
    <t>105826</t>
  </si>
  <si>
    <t>ZUHRA II</t>
  </si>
  <si>
    <t>51M560</t>
  </si>
  <si>
    <t>B0442S</t>
  </si>
  <si>
    <t>27/09/2025  2300</t>
  </si>
  <si>
    <t>21/09/2025  1500</t>
  </si>
  <si>
    <t>19/09/2025  2300</t>
  </si>
  <si>
    <t>16/09/2025  1500</t>
  </si>
  <si>
    <t>17/09/2025  1300</t>
  </si>
  <si>
    <t>17/09/2025  1200</t>
  </si>
  <si>
    <t>CMA CGM FORT ST GEORGES</t>
  </si>
  <si>
    <t>9HA5067</t>
  </si>
  <si>
    <t>02SLQN1MA</t>
  </si>
  <si>
    <t>9950-2025-1432</t>
  </si>
  <si>
    <t>ESSY-2025-1426</t>
  </si>
  <si>
    <t>XYSN-2025-1429</t>
  </si>
  <si>
    <t>KSNG-2025-1427</t>
  </si>
  <si>
    <t>SIMPLE HONESTY</t>
  </si>
  <si>
    <t>D5QP6</t>
  </si>
  <si>
    <t>SH-02/2025</t>
  </si>
  <si>
    <t>HNTY-2025</t>
  </si>
  <si>
    <t>D GENERAL CARGO + CONTAINERS</t>
  </si>
  <si>
    <t>ENDURANCE</t>
  </si>
  <si>
    <t>WDE9586</t>
  </si>
  <si>
    <t>NB552/EB552</t>
  </si>
  <si>
    <t>28/09/2025  0600</t>
  </si>
  <si>
    <t>PETRA II</t>
  </si>
  <si>
    <t>T8A2789</t>
  </si>
  <si>
    <t>R1125-R1125</t>
  </si>
  <si>
    <t>22/09/2025  1500</t>
  </si>
  <si>
    <t>AOL</t>
  </si>
  <si>
    <t>L 140F</t>
  </si>
  <si>
    <t>LAKE TAZAWA</t>
  </si>
  <si>
    <t>5LJZ9</t>
  </si>
  <si>
    <t>007</t>
  </si>
  <si>
    <t>26/09/2025  0600</t>
  </si>
  <si>
    <t>DSS</t>
  </si>
  <si>
    <t>KMTC QINGDAO</t>
  </si>
  <si>
    <t>DSQT9</t>
  </si>
  <si>
    <t>2505E</t>
  </si>
  <si>
    <t>25/09/2025  0900</t>
  </si>
  <si>
    <t>L 200F/800MTS</t>
  </si>
  <si>
    <t>KMQD-2025-1436</t>
  </si>
  <si>
    <t>WSM-2025-1428</t>
  </si>
  <si>
    <t>9243-2025-1431</t>
  </si>
  <si>
    <t>BAYI-2025-1435</t>
  </si>
  <si>
    <t>EDUC-2025-1433</t>
  </si>
  <si>
    <t>19/09/2025  1300</t>
  </si>
  <si>
    <t>LAWA-2025</t>
  </si>
  <si>
    <t>17/09/2025  2000</t>
  </si>
  <si>
    <t>ALPHA KIRAWIRA</t>
  </si>
  <si>
    <t>T8A2185</t>
  </si>
  <si>
    <t>R1825-R1825</t>
  </si>
  <si>
    <t>L 54F</t>
  </si>
  <si>
    <t>ZAYAN</t>
  </si>
  <si>
    <t>5IM327</t>
  </si>
  <si>
    <t>L TRANSHIPMENT CARGO</t>
  </si>
  <si>
    <t>MISS JANE</t>
  </si>
  <si>
    <t>5ZAAV</t>
  </si>
  <si>
    <t>03/25</t>
  </si>
  <si>
    <t>HUSBANDRY @LIWATONI JETTY</t>
  </si>
  <si>
    <t>IB535A-IB535A</t>
  </si>
  <si>
    <t>MAIT-2025-1422</t>
  </si>
  <si>
    <t>4908-2025-1438</t>
  </si>
  <si>
    <t>B0443S</t>
  </si>
  <si>
    <t>ZAYA-2025-1439</t>
  </si>
  <si>
    <t>IBED</t>
  </si>
  <si>
    <t>92/25</t>
  </si>
  <si>
    <t>D UNITS+PACKAGES</t>
  </si>
  <si>
    <t xml:space="preserve">        1. 06.09.2025  0830   MSC CAIRO IV  260 11.7   MSC   D 679   L 11F/508MTS</t>
  </si>
  <si>
    <t xml:space="preserve">      16.09.2025       HW   1133      2.5      HW                -         -         LW      0404     1.4       LW     1852     1.2</t>
  </si>
  <si>
    <t>SOL INTEGRITY</t>
  </si>
  <si>
    <t>3E8909</t>
  </si>
  <si>
    <t>003S/003N</t>
  </si>
  <si>
    <t>30/09/2025  0600</t>
  </si>
  <si>
    <t>L 300F</t>
  </si>
  <si>
    <t xml:space="preserve">        2.10.09.2025  0915   JOLLY AREGENTO 264   10   MES   D 245   L 175F/700MTS</t>
  </si>
  <si>
    <t xml:space="preserve">        3.10.09.2025  2200   NORDERNEY  172   10.2   ONE   D 350   L 350MTS</t>
  </si>
  <si>
    <t xml:space="preserve">        4.11.09.2025  0600   JOLLY GIADA  260   11.5   MES   D 1016   L 40F/300MTS</t>
  </si>
  <si>
    <t xml:space="preserve">        1. 09.09.2025  1145   ZAMBEZI   74   5    AOL   D 65   D 38F/14MTS</t>
  </si>
  <si>
    <t>SOLN-2025-1399</t>
  </si>
  <si>
    <t>29/09/2025  0600</t>
  </si>
  <si>
    <t>30/09/2025  2300</t>
  </si>
  <si>
    <t>GRANDE SHANGHAI</t>
  </si>
  <si>
    <t>22/09/2025  0600</t>
  </si>
  <si>
    <t>23/09/2025  0200</t>
  </si>
  <si>
    <t>19/09/2025  1000</t>
  </si>
  <si>
    <t>MURRAY EXPRESS</t>
  </si>
  <si>
    <t>LXMF</t>
  </si>
  <si>
    <t>25011/25011A</t>
  </si>
  <si>
    <t>L HEADS OF LIVE BULLS &amp; GOATS</t>
  </si>
  <si>
    <t>LYRA</t>
  </si>
  <si>
    <t>5IM949</t>
  </si>
  <si>
    <t>LY25-05MOD/05MOL</t>
  </si>
  <si>
    <t>19/09/2025  0800</t>
  </si>
  <si>
    <t>L 165F</t>
  </si>
  <si>
    <t>GLOBAL ORIOLE</t>
  </si>
  <si>
    <t>3FDG7</t>
  </si>
  <si>
    <t>93/25</t>
  </si>
  <si>
    <t>IRENES SOUTHERN</t>
  </si>
  <si>
    <t>V7A4551</t>
  </si>
  <si>
    <t>536W/540E</t>
  </si>
  <si>
    <t>26/09/2025  0700</t>
  </si>
  <si>
    <t>L 400F/1700MTS</t>
  </si>
  <si>
    <t>MAERSK CAIRO</t>
  </si>
  <si>
    <t>VRJV2</t>
  </si>
  <si>
    <t>538S/540N</t>
  </si>
  <si>
    <t>L 1035F/1200MTS</t>
  </si>
  <si>
    <t>185W-185E</t>
  </si>
  <si>
    <t>SEAENVOY</t>
  </si>
  <si>
    <t>VRPO4</t>
  </si>
  <si>
    <t>58/58A</t>
  </si>
  <si>
    <t>D GASOIL @KOT II JETTY</t>
  </si>
  <si>
    <t>SEAV-2025</t>
  </si>
  <si>
    <t>WADI DUKA</t>
  </si>
  <si>
    <t>V7A7412</t>
  </si>
  <si>
    <t>2537S/2537N</t>
  </si>
  <si>
    <t>HLC</t>
  </si>
  <si>
    <t>L 320F/950MTS</t>
  </si>
  <si>
    <t>WADI-2025</t>
  </si>
  <si>
    <t xml:space="preserve">                                                                                                                 SHIPS EXPECTED IN THE NEXT 14 DAYS FROM  16TH   SEPTMEBER-2025      </t>
  </si>
  <si>
    <t xml:space="preserve">      17.09.2025       HW   0116      2.1      HW             1328    2.7      LW      0650     1.4       LW     2005     1.0  </t>
  </si>
  <si>
    <t>TEH TAICHUNG</t>
  </si>
  <si>
    <t>V7A7187</t>
  </si>
  <si>
    <t>25009W</t>
  </si>
  <si>
    <t>SRF</t>
  </si>
  <si>
    <t>L 60F/650MTS</t>
  </si>
  <si>
    <t>H3JK</t>
  </si>
  <si>
    <t>HR-01/2025</t>
  </si>
  <si>
    <t>D BULK IRON ORE PELLETS</t>
  </si>
  <si>
    <t xml:space="preserve">HERO </t>
  </si>
  <si>
    <t>ELIAS</t>
  </si>
  <si>
    <t>8PR05</t>
  </si>
  <si>
    <t>40</t>
  </si>
  <si>
    <t>27/09/2025  0200</t>
  </si>
  <si>
    <t>CMA CGM DOLPHIN</t>
  </si>
  <si>
    <t>9HA5638</t>
  </si>
  <si>
    <t>0K10CEIMA</t>
  </si>
  <si>
    <t>CCDP-2025</t>
  </si>
  <si>
    <t>D BULK CANOLA SEEDS @BULKSTREAM</t>
  </si>
  <si>
    <t>EIAS-2025</t>
  </si>
  <si>
    <t>CHANCE</t>
  </si>
  <si>
    <t>5LQL2</t>
  </si>
  <si>
    <t>OPN4VS1MA</t>
  </si>
  <si>
    <t>CHCE-2025</t>
  </si>
  <si>
    <t>MEZI-2025-1421</t>
  </si>
  <si>
    <t>TXGC-2025-1430</t>
  </si>
  <si>
    <t>CCLD-2025-1444</t>
  </si>
  <si>
    <t>CCFG-2025-1442</t>
  </si>
  <si>
    <t>A4DD-2025-1307</t>
  </si>
  <si>
    <t>420-2025-1309</t>
  </si>
  <si>
    <t>SSJN-2025-1437</t>
  </si>
  <si>
    <t>GLOO-2025-1445</t>
  </si>
  <si>
    <t xml:space="preserve">        1.09.09.2025  2200   CAIRO PYRAMID  182   9.3   SMK   D 450   L 755F</t>
  </si>
  <si>
    <t xml:space="preserve">        2.07.09.2025  1400   SEATRADE PERU  172   9.7   COS   D 450   L 150F/500MTS</t>
  </si>
  <si>
    <t xml:space="preserve">        6.14.09.2025  1640   MSC ALABAMA  243   12.2   MSC   D 878   L 50F/400MTS</t>
  </si>
  <si>
    <t xml:space="preserve">         1. 14.09.2025  1330  KARDAM  190  12  EXP  D  44,000 BULK WHEAT</t>
  </si>
  <si>
    <t xml:space="preserve">         2. 15.09.2025  0330  AETOLIA  190  12.4  STR  D  45,000 BULK WHEAT</t>
  </si>
  <si>
    <t xml:space="preserve">         3. 15.09.2025  1130  FAROUK M  183  10  NSM  D  45,800 BULK WHEAT</t>
  </si>
  <si>
    <t xml:space="preserve">        7.15.09.2025  0730   KOTA SEMPENA  228   11   PIL   D 1260   L 481F/500MTS</t>
  </si>
  <si>
    <t xml:space="preserve">        8.15.09.2025  1940   MSC JUANITA F  147   8   MSC   D 448   L 405F</t>
  </si>
  <si>
    <t>28/09/2025  1800</t>
  </si>
  <si>
    <t>19/09/2025  0100</t>
  </si>
  <si>
    <t>28/09/2025  1300</t>
  </si>
  <si>
    <t>28/09/2025  0100</t>
  </si>
  <si>
    <t>17/09/2025  0900</t>
  </si>
  <si>
    <t>22/09/2025  1200</t>
  </si>
  <si>
    <t>22/09/2025  1000</t>
  </si>
  <si>
    <t>23/09/2025  0400</t>
  </si>
  <si>
    <t>27/09/2025  1000</t>
  </si>
  <si>
    <t>26/09/2025  0800</t>
  </si>
  <si>
    <t>29/09/2025  0030</t>
  </si>
  <si>
    <t>MAERSK SARATOGA</t>
  </si>
  <si>
    <t>KSFF</t>
  </si>
  <si>
    <t>535S/535S</t>
  </si>
  <si>
    <t>30/09/2025  1730</t>
  </si>
  <si>
    <t>L 1386MTS</t>
  </si>
  <si>
    <t>25/09/2025  2300</t>
  </si>
  <si>
    <t>HOEGH COEPNHAGEN</t>
  </si>
  <si>
    <t>8615-2025</t>
  </si>
  <si>
    <t>LAIJ7</t>
  </si>
  <si>
    <t>094/094A</t>
  </si>
  <si>
    <t>SOC</t>
  </si>
  <si>
    <t>LILAC RAY</t>
  </si>
  <si>
    <t>D5VK9</t>
  </si>
  <si>
    <t>1/1A</t>
  </si>
  <si>
    <t>L COTTON SEED OIL @MBARAKI WHARF</t>
  </si>
  <si>
    <t>2324-2025-1448</t>
  </si>
  <si>
    <t>GRAI-2025-1441</t>
  </si>
  <si>
    <t>YASA VENUS</t>
  </si>
  <si>
    <t>YASA-2025</t>
  </si>
  <si>
    <t>V7A2045</t>
  </si>
  <si>
    <t>04/2025</t>
  </si>
  <si>
    <t>01/10/2025  1900</t>
  </si>
  <si>
    <t>D BULK WHEAT @BULKSTREAM</t>
  </si>
  <si>
    <t xml:space="preserve">        3.11.09.2025  0500   BSG BARBADOS  222   11.25   MAE   D 1610   L 100F/500MTS</t>
  </si>
  <si>
    <t>17/09/2025  0100</t>
  </si>
  <si>
    <t>LARY-2025-1449</t>
  </si>
  <si>
    <t>Q4N-2025-1305</t>
  </si>
  <si>
    <t>ROHE-2025-1450</t>
  </si>
  <si>
    <t>ZHONG GU BEI JING</t>
  </si>
  <si>
    <t>BSIB3</t>
  </si>
  <si>
    <t>25007W/25007E</t>
  </si>
  <si>
    <t>L 426F/300MTS</t>
  </si>
  <si>
    <t>ZGBG-2025</t>
  </si>
  <si>
    <t>16/09/2025  1400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</si>
</sst>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charset val="134"/>
    </font>
    <font>
      <b/>
      <sz val="46"/>
      <name val="Verdana"/>
      <charset val="134"/>
    </font>
    <font>
      <b/>
      <sz val="46"/>
      <color theme="0"/>
      <name val="Verdana"/>
      <charset val="134"/>
    </font>
    <font>
      <sz val="46"/>
      <name val="Verdana"/>
      <charset val="134"/>
    </font>
    <font>
      <b/>
      <sz val="46"/>
      <color rgb="FF0070C0"/>
      <name val="Verdana"/>
      <charset val="134"/>
    </font>
    <font>
      <b/>
      <sz val="46"/>
      <color theme="1"/>
      <name val="Verdana"/>
      <charset val="134"/>
    </font>
    <font>
      <b/>
      <u/>
      <sz val="46"/>
      <name val="Verdana"/>
      <charset val="134"/>
    </font>
    <font>
      <b/>
      <sz val="46"/>
      <color rgb="FFFF0000"/>
      <name val="Verdana"/>
      <charset val="134"/>
    </font>
    <font>
      <sz val="10"/>
      <name val="Arial"/>
      <charset val="134"/>
    </font>
    <font>
      <sz val="11"/>
      <color theme="1"/>
      <name val="Calibri"/>
      <charset val="134"/>
      <scheme val="minor"/>
    </font>
    <font>
      <sz val="8"/>
      <name val="Arial"/>
      <charset val="134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54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11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11" fontId="2" fillId="2" borderId="2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0" fontId="2" fillId="0" borderId="7" xfId="0" applyFont="1" applyBorder="1" applyAlignment="1">
      <alignment horizontal="left" vertical="center"/>
    </xf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2" fillId="0" borderId="12" xfId="0" applyFont="1" applyBorder="1" applyAlignment="1">
      <alignment horizontal="left"/>
    </xf>
    <xf numFmtId="0" fontId="2" fillId="0" borderId="6" xfId="0" applyFont="1" applyBorder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4" xfId="0" applyNumberFormat="1" applyFont="1" applyBorder="1"/>
    <xf numFmtId="11" fontId="2" fillId="0" borderId="5" xfId="0" applyNumberFormat="1" applyFont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837504"/>
        <c:axId val="146839040"/>
      </c:barChart>
      <c:catAx>
        <c:axId val="146837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9040"/>
        <c:crosses val="autoZero"/>
        <c:auto val="1"/>
        <c:lblAlgn val="ctr"/>
        <c:lblOffset val="100"/>
        <c:noMultiLvlLbl val="0"/>
      </c:catAx>
      <c:valAx>
        <c:axId val="1468390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46837504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Sheet1!$B$1:$B$79</c:f>
              <c:strCache>
                <c:ptCount val="7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  SEPTMEBER-2025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EVER VIM</c:v>
                </c:pt>
                <c:pt idx="6">
                  <c:v>CMA CGM KAILAS</c:v>
                </c:pt>
                <c:pt idx="7">
                  <c:v>MSC ADITI </c:v>
                </c:pt>
                <c:pt idx="8">
                  <c:v>MSC MALIN II</c:v>
                </c:pt>
                <c:pt idx="9">
                  <c:v>CMA CGM VILA DO CONDE</c:v>
                </c:pt>
                <c:pt idx="10">
                  <c:v>ITAL UNICA</c:v>
                </c:pt>
                <c:pt idx="11">
                  <c:v>MSC ALYSSA</c:v>
                </c:pt>
                <c:pt idx="12">
                  <c:v>TEH TAICHUNG</c:v>
                </c:pt>
                <c:pt idx="13">
                  <c:v>ESL DUBAI</c:v>
                </c:pt>
                <c:pt idx="14">
                  <c:v>XIN YANG SHAN</c:v>
                </c:pt>
                <c:pt idx="15">
                  <c:v>MSC ELIZABETH III</c:v>
                </c:pt>
                <c:pt idx="16">
                  <c:v>MSC CAGLIARI IV</c:v>
                </c:pt>
                <c:pt idx="17">
                  <c:v>ARZIN</c:v>
                </c:pt>
                <c:pt idx="18">
                  <c:v>LUCKY BLESSING</c:v>
                </c:pt>
                <c:pt idx="19">
                  <c:v>X-PRESS ANTARES</c:v>
                </c:pt>
                <c:pt idx="20">
                  <c:v>MARATHOPOLIS</c:v>
                </c:pt>
                <c:pt idx="21">
                  <c:v>CHANCE</c:v>
                </c:pt>
                <c:pt idx="22">
                  <c:v>CMA CGM FORT ST GEORGES</c:v>
                </c:pt>
                <c:pt idx="23">
                  <c:v>CMA CGM CLEVELAND</c:v>
                </c:pt>
                <c:pt idx="24">
                  <c:v>ZHONG GU ZHU HAI</c:v>
                </c:pt>
                <c:pt idx="25">
                  <c:v>ZHONG GU BEI JING</c:v>
                </c:pt>
                <c:pt idx="26">
                  <c:v>KMTC QINGDAO</c:v>
                </c:pt>
                <c:pt idx="27">
                  <c:v>WADI DUKA</c:v>
                </c:pt>
                <c:pt idx="28">
                  <c:v>IRENES SOUTHERN</c:v>
                </c:pt>
                <c:pt idx="29">
                  <c:v>KOTA SINGA</c:v>
                </c:pt>
                <c:pt idx="30">
                  <c:v>CMA CGM DOLPHIN</c:v>
                </c:pt>
                <c:pt idx="31">
                  <c:v>PARNIA</c:v>
                </c:pt>
                <c:pt idx="32">
                  <c:v>MAERSK CAIRO</c:v>
                </c:pt>
                <c:pt idx="33">
                  <c:v>SOL INTEGRITY</c:v>
                </c:pt>
                <c:pt idx="34">
                  <c:v>MAERSK SARATOGA</c:v>
                </c:pt>
                <c:pt idx="35">
                  <c:v>FEEDER VESSELS</c:v>
                </c:pt>
                <c:pt idx="36">
                  <c:v> VESSEL NAME</c:v>
                </c:pt>
                <c:pt idx="37">
                  <c:v>AWIE SALAMA 15</c:v>
                </c:pt>
                <c:pt idx="38">
                  <c:v>IKRAAM TANGA 1</c:v>
                </c:pt>
                <c:pt idx="39">
                  <c:v>LYRA</c:v>
                </c:pt>
                <c:pt idx="40">
                  <c:v>ALPHA KIRAWIRA</c:v>
                </c:pt>
                <c:pt idx="41">
                  <c:v>PETRA II</c:v>
                </c:pt>
                <c:pt idx="42">
                  <c:v>AMU JAMEEL</c:v>
                </c:pt>
                <c:pt idx="43">
                  <c:v>TRITEX GLORY</c:v>
                </c:pt>
                <c:pt idx="44">
                  <c:v>ZANZIBAR EXPRESS</c:v>
                </c:pt>
                <c:pt idx="45">
                  <c:v>CONVENTIONAL VESSELS</c:v>
                </c:pt>
                <c:pt idx="46">
                  <c:v>VESSEL NAME </c:v>
                </c:pt>
                <c:pt idx="47">
                  <c:v>CATTLEYA ACE</c:v>
                </c:pt>
                <c:pt idx="48">
                  <c:v>BELNIPPON</c:v>
                </c:pt>
                <c:pt idx="49">
                  <c:v>IPSEA COLOSSUS</c:v>
                </c:pt>
                <c:pt idx="50">
                  <c:v>YAO TU</c:v>
                </c:pt>
                <c:pt idx="51">
                  <c:v>HADEEL</c:v>
                </c:pt>
                <c:pt idx="52">
                  <c:v>ES HONESTY</c:v>
                </c:pt>
                <c:pt idx="53">
                  <c:v>KIRANA NAREE</c:v>
                </c:pt>
                <c:pt idx="54">
                  <c:v>MURRAY EXPRESS</c:v>
                </c:pt>
                <c:pt idx="55">
                  <c:v>GLOBAL TOMORROW</c:v>
                </c:pt>
                <c:pt idx="56">
                  <c:v>GRANDE SHANGHAI</c:v>
                </c:pt>
                <c:pt idx="57">
                  <c:v>ZHONG HAI CHANG YUN 6</c:v>
                </c:pt>
                <c:pt idx="58">
                  <c:v>SIMPLE HONESTY</c:v>
                </c:pt>
                <c:pt idx="59">
                  <c:v>HERO </c:v>
                </c:pt>
                <c:pt idx="60">
                  <c:v>LAKE TAZAWA</c:v>
                </c:pt>
                <c:pt idx="61">
                  <c:v>LILAC RAY</c:v>
                </c:pt>
                <c:pt idx="62">
                  <c:v>ELIAS</c:v>
                </c:pt>
                <c:pt idx="63">
                  <c:v>BAO YI</c:v>
                </c:pt>
                <c:pt idx="64">
                  <c:v>PROMINENT ACE</c:v>
                </c:pt>
                <c:pt idx="65">
                  <c:v>GLOBAL ORIOLE</c:v>
                </c:pt>
                <c:pt idx="66">
                  <c:v>ENDURANCE</c:v>
                </c:pt>
                <c:pt idx="67">
                  <c:v>PRIME ACE</c:v>
                </c:pt>
                <c:pt idx="68">
                  <c:v>HOEGH COEPNHAGEN</c:v>
                </c:pt>
                <c:pt idx="69">
                  <c:v>ASL ILEANA</c:v>
                </c:pt>
                <c:pt idx="70">
                  <c:v>YASA VENUS</c:v>
                </c:pt>
                <c:pt idx="71">
                  <c:v>TANKER VESSELS</c:v>
                </c:pt>
                <c:pt idx="72">
                  <c:v>VESSEL NAME</c:v>
                </c:pt>
                <c:pt idx="73">
                  <c:v>MELATI 4</c:v>
                </c:pt>
                <c:pt idx="74">
                  <c:v>NAVE LUMINOSITY</c:v>
                </c:pt>
                <c:pt idx="75">
                  <c:v>SEAENVOY</c:v>
                </c:pt>
                <c:pt idx="76">
                  <c:v>SOLAR CATIE</c:v>
                </c:pt>
                <c:pt idx="77">
                  <c:v>OTHERS VESSELS </c:v>
                </c:pt>
                <c:pt idx="78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Sheet1!$A$86:$A$122</c:f>
              <c:strCache>
                <c:ptCount val="36"/>
                <c:pt idx="0">
                  <c:v>1</c:v>
                </c:pt>
                <c:pt idx="1">
                  <c:v>      16.09.2025       HW   1133      2.5      HW                -         -         LW      0404     1.4       LW     1852     1.2</c:v>
                </c:pt>
                <c:pt idx="2">
                  <c:v>      17.09.2025       HW   0116      2.1      HW             1328    2.7      LW      0650     1.4       LW     2005     1.0  </c:v>
                </c:pt>
                <c:pt idx="3">
                  <c:v>2.    WAITERS  FOR  CONTAINER BERTHS</c:v>
                </c:pt>
                <c:pt idx="4">
                  <c:v>        1.09.09.2025  2200   CAIRO PYRAMID  182   9.3   SMK   D 450   L 755F</c:v>
                </c:pt>
                <c:pt idx="5">
                  <c:v>        2.07.09.2025  1400   SEATRADE PERU  172   9.7   COS   D 450   L 150F/500MTS</c:v>
                </c:pt>
                <c:pt idx="6">
                  <c:v>        3.11.09.2025  0500   BSG BARBADOS  222   11.25   MAE   D 1610   L 100F/500MTS</c:v>
                </c:pt>
                <c:pt idx="7">
                  <c:v>3.    WAITERS  FEEDER VESSELS </c:v>
                </c:pt>
                <c:pt idx="8">
                  <c:v>        1. 09.09.2025  1145   ZAMBEZI   74   5    AOL   D 65   D 38F/14MTS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6.14.09.2025  1640   MSC ALABAMA  243   12.2   MSC   D 878   L 50F/400MTS</c:v>
                </c:pt>
                <c:pt idx="15">
                  <c:v>        7.15.09.2025  0730   KOTA SEMPENA  228   11   PIL   D 1260   L 481F/500MTS</c:v>
                </c:pt>
                <c:pt idx="16">
                  <c:v>        8.15.09.2025  1940   MSC JUANITA F  147   8   MSC   D 448   L 405F</c:v>
                </c:pt>
                <c:pt idx="17">
                  <c:v>5.    WAITERS  FOR  CONVENTIONAL BERTHS</c:v>
                </c:pt>
                <c:pt idx="18">
                  <c:v>        NIL</c:v>
                </c:pt>
                <c:pt idx="19">
                  <c:v>6.    WAITERS  FOR CONVENTIONAL BERTHS- SHIP CONVENIENCE </c:v>
                </c:pt>
                <c:pt idx="20">
                  <c:v>        1. 10.09.2025  0435   ALPHA TRANSPORTER  51.4   5    AOL   L 11   11 UNITS - CAT</c:v>
                </c:pt>
                <c:pt idx="21">
                  <c:v>7.    WAITERS  FOR  BULKSTREAM LIMITED</c:v>
                </c:pt>
                <c:pt idx="22">
                  <c:v>         1. 14.09.2025  1330  KARDAM  190  12  EXP  D  44,000 BULK WHEAT</c:v>
                </c:pt>
                <c:pt idx="23">
                  <c:v>         2. 15.09.2025  0330  AETOLIA  190  12.4  STR  D  45,000 BULK WHEAT</c:v>
                </c:pt>
                <c:pt idx="24">
                  <c:v>         3. 15.09.2025  1130  FAROUK M  183  10  NSM  D  45,800 BULK WHEAT</c:v>
                </c:pt>
                <c:pt idx="25">
                  <c:v>8.    WAITERS  FOR BULK LIQUID TERMINAL                     </c:v>
                </c:pt>
                <c:pt idx="26">
                  <c:v>        NIL</c:v>
                </c:pt>
                <c:pt idx="27">
                  <c:v>9.    WAITERS  FOR   KOT                            </c:v>
                </c:pt>
                <c:pt idx="28">
                  <c:v>        NIL</c:v>
                </c:pt>
                <c:pt idx="29">
                  <c:v>10.    WAITERS  FOR   SOT                            </c:v>
                </c:pt>
                <c:pt idx="30">
                  <c:v>        NIL</c:v>
                </c:pt>
                <c:pt idx="31">
                  <c:v>11.     OTHERS</c:v>
                </c:pt>
                <c:pt idx="32">
                  <c:v>        1. 23.06.2025  1700  CISL LEENE   146   7  LSL  D  284   L 180F (DRY DOCKING)</c:v>
                </c:pt>
                <c:pt idx="33">
                  <c:v>        2. 11.08.2025  1530   THE EMERALD   120   3.2     CSA  L  200   200F (REPAIRS)</c:v>
                </c:pt>
                <c:pt idx="34">
                  <c:v>12.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Sheet1!$B$86:$B$122</c:f>
              <c:numCache>
                <c:formatCode>General</c:formatCode>
                <c:ptCount val="37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Sheet1!$C$1:$C$79</c:f>
              <c:strCache>
                <c:ptCount val="7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  SEPTMEBER-2025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VIMM-2025-1348</c:v>
                </c:pt>
                <c:pt idx="6">
                  <c:v>CGKA-2025-1412</c:v>
                </c:pt>
                <c:pt idx="7">
                  <c:v>MAIT-2025-1422</c:v>
                </c:pt>
                <c:pt idx="8">
                  <c:v>MMII-2025-1344</c:v>
                </c:pt>
                <c:pt idx="9">
                  <c:v>CCVD-2025-1393</c:v>
                </c:pt>
                <c:pt idx="10">
                  <c:v>UNIC-2025-1384</c:v>
                </c:pt>
                <c:pt idx="11">
                  <c:v>MSAY-2025-1373</c:v>
                </c:pt>
                <c:pt idx="12">
                  <c:v>TXGC-2025-1430</c:v>
                </c:pt>
                <c:pt idx="13">
                  <c:v>ESI-2025-1413</c:v>
                </c:pt>
                <c:pt idx="14">
                  <c:v>XYSN-2025-1429</c:v>
                </c:pt>
                <c:pt idx="15">
                  <c:v>MEZI-2025-1421</c:v>
                </c:pt>
                <c:pt idx="16">
                  <c:v>MCGL-2025-1420</c:v>
                </c:pt>
                <c:pt idx="17">
                  <c:v>AZIN-2025-1423</c:v>
                </c:pt>
                <c:pt idx="18">
                  <c:v>LBLS-2025-1391</c:v>
                </c:pt>
                <c:pt idx="19">
                  <c:v>XPAN-2025-1408</c:v>
                </c:pt>
                <c:pt idx="20">
                  <c:v>L1X-2025-1308</c:v>
                </c:pt>
                <c:pt idx="21">
                  <c:v>CHCE-2025</c:v>
                </c:pt>
                <c:pt idx="22">
                  <c:v>CCFG-2025-1442</c:v>
                </c:pt>
                <c:pt idx="23">
                  <c:v>CCLD-2025-1444</c:v>
                </c:pt>
                <c:pt idx="24">
                  <c:v>ZGHU-2025-1417</c:v>
                </c:pt>
                <c:pt idx="25">
                  <c:v>ZGBG-2025</c:v>
                </c:pt>
                <c:pt idx="26">
                  <c:v>KMQD-2025-1436</c:v>
                </c:pt>
                <c:pt idx="27">
                  <c:v>WADI-2025</c:v>
                </c:pt>
                <c:pt idx="28">
                  <c:v>A4DD-2025-1307</c:v>
                </c:pt>
                <c:pt idx="29">
                  <c:v>KSNG-2025-1427</c:v>
                </c:pt>
                <c:pt idx="30">
                  <c:v>CCDP-2025</c:v>
                </c:pt>
                <c:pt idx="31">
                  <c:v>PANI-2025-1253</c:v>
                </c:pt>
                <c:pt idx="32">
                  <c:v>420-2025-1309</c:v>
                </c:pt>
                <c:pt idx="33">
                  <c:v>SOLN-2025-1399</c:v>
                </c:pt>
                <c:pt idx="34">
                  <c:v>Q4N-2025-1305</c:v>
                </c:pt>
                <c:pt idx="35">
                  <c:v>FEEDER VESSELS</c:v>
                </c:pt>
                <c:pt idx="36">
                  <c:v>VES. SCHEDULE</c:v>
                </c:pt>
                <c:pt idx="37">
                  <c:v>WSM-2025-1428</c:v>
                </c:pt>
                <c:pt idx="38">
                  <c:v>IKRA-2025-1405</c:v>
                </c:pt>
                <c:pt idx="39">
                  <c:v>LARY-2025-1449</c:v>
                </c:pt>
                <c:pt idx="40">
                  <c:v>4908-2025-1438</c:v>
                </c:pt>
                <c:pt idx="41">
                  <c:v>9243-2025-1431</c:v>
                </c:pt>
                <c:pt idx="42">
                  <c:v>AMUJ-2025-1401</c:v>
                </c:pt>
                <c:pt idx="43">
                  <c:v>TRXG-2025-1400</c:v>
                </c:pt>
                <c:pt idx="44">
                  <c:v>ZANE-2025-1406</c:v>
                </c:pt>
                <c:pt idx="45">
                  <c:v>CONVENTIONAL VESSELS</c:v>
                </c:pt>
                <c:pt idx="46">
                  <c:v>VES.SCHEDULE</c:v>
                </c:pt>
                <c:pt idx="47">
                  <c:v>CAYA-2025-1402</c:v>
                </c:pt>
                <c:pt idx="48">
                  <c:v>BELN-2025-1385</c:v>
                </c:pt>
                <c:pt idx="49">
                  <c:v>IPCO-2025-1414</c:v>
                </c:pt>
                <c:pt idx="50">
                  <c:v>YATU-2025-1419</c:v>
                </c:pt>
                <c:pt idx="51">
                  <c:v>HADL-2025-1120</c:v>
                </c:pt>
                <c:pt idx="52">
                  <c:v>ESSY-2025-1426</c:v>
                </c:pt>
                <c:pt idx="53">
                  <c:v>KRNE-2025-1407</c:v>
                </c:pt>
                <c:pt idx="54">
                  <c:v>2324-2025-1448</c:v>
                </c:pt>
                <c:pt idx="55">
                  <c:v>8741-2025-1410</c:v>
                </c:pt>
                <c:pt idx="56">
                  <c:v>GRAI-2025-1441</c:v>
                </c:pt>
                <c:pt idx="57">
                  <c:v>ZHUN-2025-1404</c:v>
                </c:pt>
                <c:pt idx="58">
                  <c:v>HNTY-2025</c:v>
                </c:pt>
                <c:pt idx="59">
                  <c:v>ROHE-2025-1450</c:v>
                </c:pt>
                <c:pt idx="60">
                  <c:v>LAWA-2025</c:v>
                </c:pt>
                <c:pt idx="61">
                  <c:v>LILAC RAY</c:v>
                </c:pt>
                <c:pt idx="62">
                  <c:v>EIAS-2025</c:v>
                </c:pt>
                <c:pt idx="63">
                  <c:v>BAYI-2025-1435</c:v>
                </c:pt>
                <c:pt idx="64">
                  <c:v>PRAC-2025-1342</c:v>
                </c:pt>
                <c:pt idx="65">
                  <c:v>GLOO-2025-1445</c:v>
                </c:pt>
                <c:pt idx="66">
                  <c:v>EDUC-2025-1433</c:v>
                </c:pt>
                <c:pt idx="67">
                  <c:v>7573-3035</c:v>
                </c:pt>
                <c:pt idx="68">
                  <c:v>8615-2025</c:v>
                </c:pt>
                <c:pt idx="69">
                  <c:v>ASIL-2025-1403</c:v>
                </c:pt>
                <c:pt idx="70">
                  <c:v>YASA-2025</c:v>
                </c:pt>
                <c:pt idx="71">
                  <c:v>TANKER VESSELS</c:v>
                </c:pt>
                <c:pt idx="72">
                  <c:v>VES. SCHEDULE</c:v>
                </c:pt>
                <c:pt idx="73">
                  <c:v>MLT-2025-1297</c:v>
                </c:pt>
                <c:pt idx="74">
                  <c:v>NATY-2025-1395</c:v>
                </c:pt>
                <c:pt idx="75">
                  <c:v>SEAV-2025</c:v>
                </c:pt>
                <c:pt idx="76">
                  <c:v>SOTI-2025-1424</c:v>
                </c:pt>
                <c:pt idx="77">
                  <c:v>OTHERS VESSELS </c:v>
                </c:pt>
                <c:pt idx="78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Sheet1!$A$86:$A$122</c:f>
              <c:strCache>
                <c:ptCount val="36"/>
                <c:pt idx="0">
                  <c:v>1</c:v>
                </c:pt>
                <c:pt idx="1">
                  <c:v>      16.09.2025       HW   1133      2.5      HW                -         -         LW      0404     1.4       LW     1852     1.2</c:v>
                </c:pt>
                <c:pt idx="2">
                  <c:v>      17.09.2025       HW   0116      2.1      HW             1328    2.7      LW      0650     1.4       LW     2005     1.0  </c:v>
                </c:pt>
                <c:pt idx="3">
                  <c:v>2.    WAITERS  FOR  CONTAINER BERTHS</c:v>
                </c:pt>
                <c:pt idx="4">
                  <c:v>        1.09.09.2025  2200   CAIRO PYRAMID  182   9.3   SMK   D 450   L 755F</c:v>
                </c:pt>
                <c:pt idx="5">
                  <c:v>        2.07.09.2025  1400   SEATRADE PERU  172   9.7   COS   D 450   L 150F/500MTS</c:v>
                </c:pt>
                <c:pt idx="6">
                  <c:v>        3.11.09.2025  0500   BSG BARBADOS  222   11.25   MAE   D 1610   L 100F/500MTS</c:v>
                </c:pt>
                <c:pt idx="7">
                  <c:v>3.    WAITERS  FEEDER VESSELS </c:v>
                </c:pt>
                <c:pt idx="8">
                  <c:v>        1. 09.09.2025  1145   ZAMBEZI   74   5    AOL   D 65   D 38F/14MTS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6.14.09.2025  1640   MSC ALABAMA  243   12.2   MSC   D 878   L 50F/400MTS</c:v>
                </c:pt>
                <c:pt idx="15">
                  <c:v>        7.15.09.2025  0730   KOTA SEMPENA  228   11   PIL   D 1260   L 481F/500MTS</c:v>
                </c:pt>
                <c:pt idx="16">
                  <c:v>        8.15.09.2025  1940   MSC JUANITA F  147   8   MSC   D 448   L 405F</c:v>
                </c:pt>
                <c:pt idx="17">
                  <c:v>5.    WAITERS  FOR  CONVENTIONAL BERTHS</c:v>
                </c:pt>
                <c:pt idx="18">
                  <c:v>        NIL</c:v>
                </c:pt>
                <c:pt idx="19">
                  <c:v>6.    WAITERS  FOR CONVENTIONAL BERTHS- SHIP CONVENIENCE </c:v>
                </c:pt>
                <c:pt idx="20">
                  <c:v>        1. 10.09.2025  0435   ALPHA TRANSPORTER  51.4   5    AOL   L 11   11 UNITS - CAT</c:v>
                </c:pt>
                <c:pt idx="21">
                  <c:v>7.    WAITERS  FOR  BULKSTREAM LIMITED</c:v>
                </c:pt>
                <c:pt idx="22">
                  <c:v>         1. 14.09.2025  1330  KARDAM  190  12  EXP  D  44,000 BULK WHEAT</c:v>
                </c:pt>
                <c:pt idx="23">
                  <c:v>         2. 15.09.2025  0330  AETOLIA  190  12.4  STR  D  45,000 BULK WHEAT</c:v>
                </c:pt>
                <c:pt idx="24">
                  <c:v>         3. 15.09.2025  1130  FAROUK M  183  10  NSM  D  45,800 BULK WHEAT</c:v>
                </c:pt>
                <c:pt idx="25">
                  <c:v>8.    WAITERS  FOR BULK LIQUID TERMINAL                     </c:v>
                </c:pt>
                <c:pt idx="26">
                  <c:v>        NIL</c:v>
                </c:pt>
                <c:pt idx="27">
                  <c:v>9.    WAITERS  FOR   KOT                            </c:v>
                </c:pt>
                <c:pt idx="28">
                  <c:v>        NIL</c:v>
                </c:pt>
                <c:pt idx="29">
                  <c:v>10.    WAITERS  FOR   SOT                            </c:v>
                </c:pt>
                <c:pt idx="30">
                  <c:v>        NIL</c:v>
                </c:pt>
                <c:pt idx="31">
                  <c:v>11.     OTHERS</c:v>
                </c:pt>
                <c:pt idx="32">
                  <c:v>        1. 23.06.2025  1700  CISL LEENE   146   7  LSL  D  284   L 180F (DRY DOCKING)</c:v>
                </c:pt>
                <c:pt idx="33">
                  <c:v>        2. 11.08.2025  1530   THE EMERALD   120   3.2     CSA  L  200   200F (REPAIRS)</c:v>
                </c:pt>
                <c:pt idx="34">
                  <c:v>12.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Sheet1!$C$86:$C$122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Sheet1!$D$1:$D$79</c:f>
              <c:strCache>
                <c:ptCount val="7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  SEPTMEBER-2025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VIMM-2025-1348</c:v>
                </c:pt>
                <c:pt idx="6">
                  <c:v>CGKA-2025-1412</c:v>
                </c:pt>
                <c:pt idx="7">
                  <c:v>MAIT-2025-1422</c:v>
                </c:pt>
                <c:pt idx="8">
                  <c:v>MMII-2025-1344</c:v>
                </c:pt>
                <c:pt idx="9">
                  <c:v>CCVD-2025-1393</c:v>
                </c:pt>
                <c:pt idx="10">
                  <c:v>UNIC-2025-1384</c:v>
                </c:pt>
                <c:pt idx="11">
                  <c:v>MSAY-2025-1373</c:v>
                </c:pt>
                <c:pt idx="12">
                  <c:v>TXGC-2025-1430</c:v>
                </c:pt>
                <c:pt idx="13">
                  <c:v>ESI-2025-1413</c:v>
                </c:pt>
                <c:pt idx="14">
                  <c:v>XYSN-2025-1429</c:v>
                </c:pt>
                <c:pt idx="15">
                  <c:v>MEZI-2025-1421</c:v>
                </c:pt>
                <c:pt idx="16">
                  <c:v>MCGL-2025-1420</c:v>
                </c:pt>
                <c:pt idx="17">
                  <c:v>AZIN-2025-1423</c:v>
                </c:pt>
                <c:pt idx="18">
                  <c:v>LBLS-2025-1391</c:v>
                </c:pt>
                <c:pt idx="19">
                  <c:v>XPAN-2025-1408</c:v>
                </c:pt>
                <c:pt idx="20">
                  <c:v>L1X-2025-1308</c:v>
                </c:pt>
                <c:pt idx="21">
                  <c:v>CHCE-2025</c:v>
                </c:pt>
                <c:pt idx="22">
                  <c:v>CCFG-2025-1442</c:v>
                </c:pt>
                <c:pt idx="23">
                  <c:v>CCLD-2025-1444</c:v>
                </c:pt>
                <c:pt idx="24">
                  <c:v>ZGHU-2025-1417</c:v>
                </c:pt>
                <c:pt idx="25">
                  <c:v>ZGBG-2025</c:v>
                </c:pt>
                <c:pt idx="26">
                  <c:v>KMQD-2025-1436</c:v>
                </c:pt>
                <c:pt idx="27">
                  <c:v>WADI-2025</c:v>
                </c:pt>
                <c:pt idx="28">
                  <c:v>A4DD-2025-1307</c:v>
                </c:pt>
                <c:pt idx="29">
                  <c:v>KSNG-2025-1427</c:v>
                </c:pt>
                <c:pt idx="30">
                  <c:v>CCDP-2025</c:v>
                </c:pt>
                <c:pt idx="31">
                  <c:v>PANI-2025-1253</c:v>
                </c:pt>
                <c:pt idx="32">
                  <c:v>420-2025-1309</c:v>
                </c:pt>
                <c:pt idx="33">
                  <c:v>SOLN-2025-1399</c:v>
                </c:pt>
                <c:pt idx="34">
                  <c:v>Q4N-2025-1305</c:v>
                </c:pt>
                <c:pt idx="35">
                  <c:v>FEEDER VESSELS</c:v>
                </c:pt>
                <c:pt idx="36">
                  <c:v>VES. SCHEDULE</c:v>
                </c:pt>
                <c:pt idx="37">
                  <c:v>WSM-2025-1428</c:v>
                </c:pt>
                <c:pt idx="38">
                  <c:v>IKRA-2025-1405</c:v>
                </c:pt>
                <c:pt idx="39">
                  <c:v>LARY-2025-1449</c:v>
                </c:pt>
                <c:pt idx="40">
                  <c:v>4908-2025-1438</c:v>
                </c:pt>
                <c:pt idx="41">
                  <c:v>9243-2025-1431</c:v>
                </c:pt>
                <c:pt idx="42">
                  <c:v>AMUJ-2025-1401</c:v>
                </c:pt>
                <c:pt idx="43">
                  <c:v>TRXG-2025-1400</c:v>
                </c:pt>
                <c:pt idx="44">
                  <c:v>ZANE-2025-1406</c:v>
                </c:pt>
                <c:pt idx="45">
                  <c:v>CONVENTIONAL VESSELS</c:v>
                </c:pt>
                <c:pt idx="46">
                  <c:v>VES.SCHEDULE</c:v>
                </c:pt>
                <c:pt idx="47">
                  <c:v>CAYA-2025-1402</c:v>
                </c:pt>
                <c:pt idx="48">
                  <c:v>BELN-2025-1385</c:v>
                </c:pt>
                <c:pt idx="49">
                  <c:v>IPCO-2025-1414</c:v>
                </c:pt>
                <c:pt idx="50">
                  <c:v>YATU-2025-1419</c:v>
                </c:pt>
                <c:pt idx="51">
                  <c:v>HADL-2025-1120</c:v>
                </c:pt>
                <c:pt idx="52">
                  <c:v>ESSY-2025-1426</c:v>
                </c:pt>
                <c:pt idx="53">
                  <c:v>KRNE-2025-1407</c:v>
                </c:pt>
                <c:pt idx="54">
                  <c:v>2324-2025-1448</c:v>
                </c:pt>
                <c:pt idx="55">
                  <c:v>8741-2025-1410</c:v>
                </c:pt>
                <c:pt idx="56">
                  <c:v>GRAI-2025-1441</c:v>
                </c:pt>
                <c:pt idx="57">
                  <c:v>ZHUN-2025-1404</c:v>
                </c:pt>
                <c:pt idx="58">
                  <c:v>HNTY-2025</c:v>
                </c:pt>
                <c:pt idx="59">
                  <c:v>ROHE-2025-1450</c:v>
                </c:pt>
                <c:pt idx="60">
                  <c:v>LAWA-2025</c:v>
                </c:pt>
                <c:pt idx="61">
                  <c:v>LILAC RAY</c:v>
                </c:pt>
                <c:pt idx="62">
                  <c:v>EIAS-2025</c:v>
                </c:pt>
                <c:pt idx="63">
                  <c:v>BAYI-2025-1435</c:v>
                </c:pt>
                <c:pt idx="64">
                  <c:v>PRAC-2025-1342</c:v>
                </c:pt>
                <c:pt idx="65">
                  <c:v>GLOO-2025-1445</c:v>
                </c:pt>
                <c:pt idx="66">
                  <c:v>EDUC-2025-1433</c:v>
                </c:pt>
                <c:pt idx="67">
                  <c:v>7573-3035</c:v>
                </c:pt>
                <c:pt idx="68">
                  <c:v>8615-2025</c:v>
                </c:pt>
                <c:pt idx="69">
                  <c:v>ASIL-2025-1403</c:v>
                </c:pt>
                <c:pt idx="70">
                  <c:v>YASA-2025</c:v>
                </c:pt>
                <c:pt idx="71">
                  <c:v>TANKER VESSELS</c:v>
                </c:pt>
                <c:pt idx="72">
                  <c:v>VES. SCHEDULE</c:v>
                </c:pt>
                <c:pt idx="73">
                  <c:v>MLT-2025-1297</c:v>
                </c:pt>
                <c:pt idx="74">
                  <c:v>NATY-2025-1395</c:v>
                </c:pt>
                <c:pt idx="75">
                  <c:v>SEAV-2025</c:v>
                </c:pt>
                <c:pt idx="76">
                  <c:v>SOTI-2025-1424</c:v>
                </c:pt>
                <c:pt idx="77">
                  <c:v>OTHERS VESSELS </c:v>
                </c:pt>
                <c:pt idx="78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Sheet1!$A$86:$A$122</c:f>
              <c:strCache>
                <c:ptCount val="36"/>
                <c:pt idx="0">
                  <c:v>1</c:v>
                </c:pt>
                <c:pt idx="1">
                  <c:v>      16.09.2025       HW   1133      2.5      HW                -         -         LW      0404     1.4       LW     1852     1.2</c:v>
                </c:pt>
                <c:pt idx="2">
                  <c:v>      17.09.2025       HW   0116      2.1      HW             1328    2.7      LW      0650     1.4       LW     2005     1.0  </c:v>
                </c:pt>
                <c:pt idx="3">
                  <c:v>2.    WAITERS  FOR  CONTAINER BERTHS</c:v>
                </c:pt>
                <c:pt idx="4">
                  <c:v>        1.09.09.2025  2200   CAIRO PYRAMID  182   9.3   SMK   D 450   L 755F</c:v>
                </c:pt>
                <c:pt idx="5">
                  <c:v>        2.07.09.2025  1400   SEATRADE PERU  172   9.7   COS   D 450   L 150F/500MTS</c:v>
                </c:pt>
                <c:pt idx="6">
                  <c:v>        3.11.09.2025  0500   BSG BARBADOS  222   11.25   MAE   D 1610   L 100F/500MTS</c:v>
                </c:pt>
                <c:pt idx="7">
                  <c:v>3.    WAITERS  FEEDER VESSELS </c:v>
                </c:pt>
                <c:pt idx="8">
                  <c:v>        1. 09.09.2025  1145   ZAMBEZI   74   5    AOL   D 65   D 38F/14MTS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6.14.09.2025  1640   MSC ALABAMA  243   12.2   MSC   D 878   L 50F/400MTS</c:v>
                </c:pt>
                <c:pt idx="15">
                  <c:v>        7.15.09.2025  0730   KOTA SEMPENA  228   11   PIL   D 1260   L 481F/500MTS</c:v>
                </c:pt>
                <c:pt idx="16">
                  <c:v>        8.15.09.2025  1940   MSC JUANITA F  147   8   MSC   D 448   L 405F</c:v>
                </c:pt>
                <c:pt idx="17">
                  <c:v>5.    WAITERS  FOR  CONVENTIONAL BERTHS</c:v>
                </c:pt>
                <c:pt idx="18">
                  <c:v>        NIL</c:v>
                </c:pt>
                <c:pt idx="19">
                  <c:v>6.    WAITERS  FOR CONVENTIONAL BERTHS- SHIP CONVENIENCE </c:v>
                </c:pt>
                <c:pt idx="20">
                  <c:v>        1. 10.09.2025  0435   ALPHA TRANSPORTER  51.4   5    AOL   L 11   11 UNITS - CAT</c:v>
                </c:pt>
                <c:pt idx="21">
                  <c:v>7.    WAITERS  FOR  BULKSTREAM LIMITED</c:v>
                </c:pt>
                <c:pt idx="22">
                  <c:v>         1. 14.09.2025  1330  KARDAM  190  12  EXP  D  44,000 BULK WHEAT</c:v>
                </c:pt>
                <c:pt idx="23">
                  <c:v>         2. 15.09.2025  0330  AETOLIA  190  12.4  STR  D  45,000 BULK WHEAT</c:v>
                </c:pt>
                <c:pt idx="24">
                  <c:v>         3. 15.09.2025  1130  FAROUK M  183  10  NSM  D  45,800 BULK WHEAT</c:v>
                </c:pt>
                <c:pt idx="25">
                  <c:v>8.    WAITERS  FOR BULK LIQUID TERMINAL                     </c:v>
                </c:pt>
                <c:pt idx="26">
                  <c:v>        NIL</c:v>
                </c:pt>
                <c:pt idx="27">
                  <c:v>9.    WAITERS  FOR   KOT                            </c:v>
                </c:pt>
                <c:pt idx="28">
                  <c:v>        NIL</c:v>
                </c:pt>
                <c:pt idx="29">
                  <c:v>10.    WAITERS  FOR   SOT                            </c:v>
                </c:pt>
                <c:pt idx="30">
                  <c:v>        NIL</c:v>
                </c:pt>
                <c:pt idx="31">
                  <c:v>11.     OTHERS</c:v>
                </c:pt>
                <c:pt idx="32">
                  <c:v>        1. 23.06.2025  1700  CISL LEENE   146   7  LSL  D  284   L 180F (DRY DOCKING)</c:v>
                </c:pt>
                <c:pt idx="33">
                  <c:v>        2. 11.08.2025  1530   THE EMERALD   120   3.2     CSA  L  200   200F (REPAIRS)</c:v>
                </c:pt>
                <c:pt idx="34">
                  <c:v>12.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Sheet1!$D$86:$D$122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Sheet1!$E$1:$E$79</c:f>
              <c:strCache>
                <c:ptCount val="7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  SEPTMEBER-2025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9V7812</c:v>
                </c:pt>
                <c:pt idx="6">
                  <c:v>3ECM4</c:v>
                </c:pt>
                <c:pt idx="7">
                  <c:v>D5OA6</c:v>
                </c:pt>
                <c:pt idx="8">
                  <c:v>5BRX6</c:v>
                </c:pt>
                <c:pt idx="9">
                  <c:v>9HA5786</c:v>
                </c:pt>
                <c:pt idx="10">
                  <c:v>IBSM</c:v>
                </c:pt>
                <c:pt idx="11">
                  <c:v>H9MW</c:v>
                </c:pt>
                <c:pt idx="12">
                  <c:v>V7A7187</c:v>
                </c:pt>
                <c:pt idx="13">
                  <c:v>CQ2203</c:v>
                </c:pt>
                <c:pt idx="14">
                  <c:v>BPBL</c:v>
                </c:pt>
                <c:pt idx="15">
                  <c:v>5LBN9</c:v>
                </c:pt>
                <c:pt idx="16">
                  <c:v>A8KW9</c:v>
                </c:pt>
                <c:pt idx="17">
                  <c:v>EPBZ4</c:v>
                </c:pt>
                <c:pt idx="18">
                  <c:v>3E4946</c:v>
                </c:pt>
                <c:pt idx="19">
                  <c:v>9V8345</c:v>
                </c:pt>
                <c:pt idx="20">
                  <c:v>9HA3404</c:v>
                </c:pt>
                <c:pt idx="21">
                  <c:v>5LQL2</c:v>
                </c:pt>
                <c:pt idx="22">
                  <c:v>9HA5067</c:v>
                </c:pt>
                <c:pt idx="23">
                  <c:v>9HA6221</c:v>
                </c:pt>
                <c:pt idx="24">
                  <c:v>BQTL</c:v>
                </c:pt>
                <c:pt idx="25">
                  <c:v>BSIB3</c:v>
                </c:pt>
                <c:pt idx="26">
                  <c:v>DSQT9</c:v>
                </c:pt>
                <c:pt idx="27">
                  <c:v>V7A7412</c:v>
                </c:pt>
                <c:pt idx="28">
                  <c:v>V7A4551</c:v>
                </c:pt>
                <c:pt idx="29">
                  <c:v>9V2131</c:v>
                </c:pt>
                <c:pt idx="30">
                  <c:v>9HA5638</c:v>
                </c:pt>
                <c:pt idx="31">
                  <c:v>EPBV9</c:v>
                </c:pt>
                <c:pt idx="32">
                  <c:v>VRJV2</c:v>
                </c:pt>
                <c:pt idx="33">
                  <c:v>3E8909</c:v>
                </c:pt>
                <c:pt idx="34">
                  <c:v>KSFF</c:v>
                </c:pt>
                <c:pt idx="35">
                  <c:v>FEEDER VESSELS</c:v>
                </c:pt>
                <c:pt idx="36">
                  <c:v>CALL SIGN</c:v>
                </c:pt>
                <c:pt idx="37">
                  <c:v>5IM234</c:v>
                </c:pt>
                <c:pt idx="38">
                  <c:v>5IM713</c:v>
                </c:pt>
                <c:pt idx="39">
                  <c:v>5IM949</c:v>
                </c:pt>
                <c:pt idx="40">
                  <c:v>T8A2185</c:v>
                </c:pt>
                <c:pt idx="41">
                  <c:v>T8A2789</c:v>
                </c:pt>
                <c:pt idx="42">
                  <c:v>D5WU3</c:v>
                </c:pt>
                <c:pt idx="43">
                  <c:v>5IM769</c:v>
                </c:pt>
                <c:pt idx="44">
                  <c:v>5IM396</c:v>
                </c:pt>
                <c:pt idx="45">
                  <c:v>CONVENTIONAL VESSELS</c:v>
                </c:pt>
                <c:pt idx="46">
                  <c:v>CALL SIGN </c:v>
                </c:pt>
                <c:pt idx="47">
                  <c:v>7KKG</c:v>
                </c:pt>
                <c:pt idx="48">
                  <c:v>LASB8</c:v>
                </c:pt>
                <c:pt idx="49">
                  <c:v>9V8715</c:v>
                </c:pt>
                <c:pt idx="50">
                  <c:v>BONO4</c:v>
                </c:pt>
                <c:pt idx="51">
                  <c:v>3E7631</c:v>
                </c:pt>
                <c:pt idx="52">
                  <c:v>3FTR</c:v>
                </c:pt>
                <c:pt idx="53">
                  <c:v>HSJK</c:v>
                </c:pt>
                <c:pt idx="54">
                  <c:v>LXMF</c:v>
                </c:pt>
                <c:pt idx="55">
                  <c:v>3FSV5</c:v>
                </c:pt>
                <c:pt idx="56">
                  <c:v>IBED</c:v>
                </c:pt>
                <c:pt idx="57">
                  <c:v>BPQF</c:v>
                </c:pt>
                <c:pt idx="58">
                  <c:v>D5QP6</c:v>
                </c:pt>
                <c:pt idx="59">
                  <c:v>H3JK</c:v>
                </c:pt>
                <c:pt idx="60">
                  <c:v>5LJZ9</c:v>
                </c:pt>
                <c:pt idx="61">
                  <c:v>D5VK9</c:v>
                </c:pt>
                <c:pt idx="62">
                  <c:v>8PR05</c:v>
                </c:pt>
                <c:pt idx="63">
                  <c:v>3E7641</c:v>
                </c:pt>
                <c:pt idx="64">
                  <c:v>7KLK</c:v>
                </c:pt>
                <c:pt idx="65">
                  <c:v>3FDG7</c:v>
                </c:pt>
                <c:pt idx="66">
                  <c:v>WDE9586</c:v>
                </c:pt>
                <c:pt idx="67">
                  <c:v>3FAT9</c:v>
                </c:pt>
                <c:pt idx="68">
                  <c:v>LAIJ7</c:v>
                </c:pt>
                <c:pt idx="69">
                  <c:v>5LGO7</c:v>
                </c:pt>
                <c:pt idx="70">
                  <c:v>V7A2045</c:v>
                </c:pt>
                <c:pt idx="71">
                  <c:v>TANKER VESSELS</c:v>
                </c:pt>
                <c:pt idx="72">
                  <c:v>CALL SIGN</c:v>
                </c:pt>
                <c:pt idx="73">
                  <c:v>T2LD5</c:v>
                </c:pt>
                <c:pt idx="74">
                  <c:v>V7HF7</c:v>
                </c:pt>
                <c:pt idx="75">
                  <c:v>VRPO4</c:v>
                </c:pt>
                <c:pt idx="76">
                  <c:v>D5YW7</c:v>
                </c:pt>
                <c:pt idx="77">
                  <c:v>OTHERS VESSELS </c:v>
                </c:pt>
                <c:pt idx="78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Sheet1!$A$86:$A$122</c:f>
              <c:strCache>
                <c:ptCount val="36"/>
                <c:pt idx="0">
                  <c:v>1</c:v>
                </c:pt>
                <c:pt idx="1">
                  <c:v>      16.09.2025       HW   1133      2.5      HW                -         -         LW      0404     1.4       LW     1852     1.2</c:v>
                </c:pt>
                <c:pt idx="2">
                  <c:v>      17.09.2025       HW   0116      2.1      HW             1328    2.7      LW      0650     1.4       LW     2005     1.0  </c:v>
                </c:pt>
                <c:pt idx="3">
                  <c:v>2.    WAITERS  FOR  CONTAINER BERTHS</c:v>
                </c:pt>
                <c:pt idx="4">
                  <c:v>        1.09.09.2025  2200   CAIRO PYRAMID  182   9.3   SMK   D 450   L 755F</c:v>
                </c:pt>
                <c:pt idx="5">
                  <c:v>        2.07.09.2025  1400   SEATRADE PERU  172   9.7   COS   D 450   L 150F/500MTS</c:v>
                </c:pt>
                <c:pt idx="6">
                  <c:v>        3.11.09.2025  0500   BSG BARBADOS  222   11.25   MAE   D 1610   L 100F/500MTS</c:v>
                </c:pt>
                <c:pt idx="7">
                  <c:v>3.    WAITERS  FEEDER VESSELS </c:v>
                </c:pt>
                <c:pt idx="8">
                  <c:v>        1. 09.09.2025  1145   ZAMBEZI   74   5    AOL   D 65   D 38F/14MTS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6.14.09.2025  1640   MSC ALABAMA  243   12.2   MSC   D 878   L 50F/400MTS</c:v>
                </c:pt>
                <c:pt idx="15">
                  <c:v>        7.15.09.2025  0730   KOTA SEMPENA  228   11   PIL   D 1260   L 481F/500MTS</c:v>
                </c:pt>
                <c:pt idx="16">
                  <c:v>        8.15.09.2025  1940   MSC JUANITA F  147   8   MSC   D 448   L 405F</c:v>
                </c:pt>
                <c:pt idx="17">
                  <c:v>5.    WAITERS  FOR  CONVENTIONAL BERTHS</c:v>
                </c:pt>
                <c:pt idx="18">
                  <c:v>        NIL</c:v>
                </c:pt>
                <c:pt idx="19">
                  <c:v>6.    WAITERS  FOR CONVENTIONAL BERTHS- SHIP CONVENIENCE </c:v>
                </c:pt>
                <c:pt idx="20">
                  <c:v>        1. 10.09.2025  0435   ALPHA TRANSPORTER  51.4   5    AOL   L 11   11 UNITS - CAT</c:v>
                </c:pt>
                <c:pt idx="21">
                  <c:v>7.    WAITERS  FOR  BULKSTREAM LIMITED</c:v>
                </c:pt>
                <c:pt idx="22">
                  <c:v>         1. 14.09.2025  1330  KARDAM  190  12  EXP  D  44,000 BULK WHEAT</c:v>
                </c:pt>
                <c:pt idx="23">
                  <c:v>         2. 15.09.2025  0330  AETOLIA  190  12.4  STR  D  45,000 BULK WHEAT</c:v>
                </c:pt>
                <c:pt idx="24">
                  <c:v>         3. 15.09.2025  1130  FAROUK M  183  10  NSM  D  45,800 BULK WHEAT</c:v>
                </c:pt>
                <c:pt idx="25">
                  <c:v>8.    WAITERS  FOR BULK LIQUID TERMINAL                     </c:v>
                </c:pt>
                <c:pt idx="26">
                  <c:v>        NIL</c:v>
                </c:pt>
                <c:pt idx="27">
                  <c:v>9.    WAITERS  FOR   KOT                            </c:v>
                </c:pt>
                <c:pt idx="28">
                  <c:v>        NIL</c:v>
                </c:pt>
                <c:pt idx="29">
                  <c:v>10.    WAITERS  FOR   SOT                            </c:v>
                </c:pt>
                <c:pt idx="30">
                  <c:v>        NIL</c:v>
                </c:pt>
                <c:pt idx="31">
                  <c:v>11.     OTHERS</c:v>
                </c:pt>
                <c:pt idx="32">
                  <c:v>        1. 23.06.2025  1700  CISL LEENE   146   7  LSL  D  284   L 180F (DRY DOCKING)</c:v>
                </c:pt>
                <c:pt idx="33">
                  <c:v>        2. 11.08.2025  1530   THE EMERALD   120   3.2     CSA  L  200   200F (REPAIRS)</c:v>
                </c:pt>
                <c:pt idx="34">
                  <c:v>12.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Sheet1!$E$86:$E$122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Sheet1!$F$1:$F$79</c:f>
              <c:strCache>
                <c:ptCount val="7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  SEPTMEBER-2025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014W-014E</c:v>
                </c:pt>
                <c:pt idx="6">
                  <c:v>0PN4TS1MA</c:v>
                </c:pt>
                <c:pt idx="7">
                  <c:v>IB535A-IB535A</c:v>
                </c:pt>
                <c:pt idx="8">
                  <c:v>JJ534R-JJ536A</c:v>
                </c:pt>
                <c:pt idx="9">
                  <c:v>02SLON1MA</c:v>
                </c:pt>
                <c:pt idx="10">
                  <c:v>185W-185E</c:v>
                </c:pt>
                <c:pt idx="11">
                  <c:v>JL535A-JL537R</c:v>
                </c:pt>
                <c:pt idx="12">
                  <c:v>25009W</c:v>
                </c:pt>
                <c:pt idx="13">
                  <c:v>02536N</c:v>
                </c:pt>
                <c:pt idx="14">
                  <c:v>211W</c:v>
                </c:pt>
                <c:pt idx="15">
                  <c:v>JO535A-JO535R</c:v>
                </c:pt>
                <c:pt idx="16">
                  <c:v>JL536A-JL538R</c:v>
                </c:pt>
                <c:pt idx="17">
                  <c:v>SAS1137S</c:v>
                </c:pt>
                <c:pt idx="18">
                  <c:v>0007S/0007N</c:v>
                </c:pt>
                <c:pt idx="19">
                  <c:v>25012W</c:v>
                </c:pt>
                <c:pt idx="20">
                  <c:v>537S/539N</c:v>
                </c:pt>
                <c:pt idx="21">
                  <c:v>OPN4VS1MA</c:v>
                </c:pt>
                <c:pt idx="22">
                  <c:v>02SLQN1MA</c:v>
                </c:pt>
                <c:pt idx="23">
                  <c:v>0K10AE1MA</c:v>
                </c:pt>
                <c:pt idx="24">
                  <c:v>25005W/25005E</c:v>
                </c:pt>
                <c:pt idx="25">
                  <c:v>25007W/25007E</c:v>
                </c:pt>
                <c:pt idx="26">
                  <c:v>2505E</c:v>
                </c:pt>
                <c:pt idx="27">
                  <c:v>2537S/2537N</c:v>
                </c:pt>
                <c:pt idx="28">
                  <c:v>536W/540E</c:v>
                </c:pt>
                <c:pt idx="29">
                  <c:v>KSNG0534W/KSNG0534E</c:v>
                </c:pt>
                <c:pt idx="30">
                  <c:v>0K10CEIMA</c:v>
                </c:pt>
                <c:pt idx="31">
                  <c:v>SAS1136S</c:v>
                </c:pt>
                <c:pt idx="32">
                  <c:v>538S/540N</c:v>
                </c:pt>
                <c:pt idx="33">
                  <c:v>003S/003N</c:v>
                </c:pt>
                <c:pt idx="34">
                  <c:v>535S/535S</c:v>
                </c:pt>
                <c:pt idx="35">
                  <c:v>FEEDER VESSELS</c:v>
                </c:pt>
                <c:pt idx="36">
                  <c:v>       VOYAGE IN/OUT</c:v>
                </c:pt>
                <c:pt idx="37">
                  <c:v>B0441S</c:v>
                </c:pt>
                <c:pt idx="38">
                  <c:v>049</c:v>
                </c:pt>
                <c:pt idx="39">
                  <c:v>LY25-05MOD/05MOL</c:v>
                </c:pt>
                <c:pt idx="40">
                  <c:v>R1825-R1825</c:v>
                </c:pt>
                <c:pt idx="41">
                  <c:v>R1125-R1125</c:v>
                </c:pt>
                <c:pt idx="42">
                  <c:v>10S</c:v>
                </c:pt>
                <c:pt idx="43">
                  <c:v>S003/S004</c:v>
                </c:pt>
                <c:pt idx="44">
                  <c:v>B0238S</c:v>
                </c:pt>
                <c:pt idx="45">
                  <c:v>CONVENTIONAL VESSELS</c:v>
                </c:pt>
                <c:pt idx="46">
                  <c:v>VOYAGE IN/OUT </c:v>
                </c:pt>
                <c:pt idx="47">
                  <c:v>105A/105B</c:v>
                </c:pt>
                <c:pt idx="48">
                  <c:v>BP-01/2025</c:v>
                </c:pt>
                <c:pt idx="49">
                  <c:v>130/130A</c:v>
                </c:pt>
                <c:pt idx="50">
                  <c:v>2506/2506A</c:v>
                </c:pt>
                <c:pt idx="51">
                  <c:v>025/025A</c:v>
                </c:pt>
                <c:pt idx="52">
                  <c:v>2506/2506A</c:v>
                </c:pt>
                <c:pt idx="53">
                  <c:v>25S48/25S48A</c:v>
                </c:pt>
                <c:pt idx="54">
                  <c:v>25011/25011A</c:v>
                </c:pt>
                <c:pt idx="55">
                  <c:v>082</c:v>
                </c:pt>
                <c:pt idx="56">
                  <c:v>92/25</c:v>
                </c:pt>
                <c:pt idx="57">
                  <c:v>1/1B</c:v>
                </c:pt>
                <c:pt idx="58">
                  <c:v>SH-02/2025</c:v>
                </c:pt>
                <c:pt idx="59">
                  <c:v>HR-01/2025</c:v>
                </c:pt>
                <c:pt idx="60">
                  <c:v>007</c:v>
                </c:pt>
                <c:pt idx="61">
                  <c:v>1/1A</c:v>
                </c:pt>
                <c:pt idx="62">
                  <c:v>40</c:v>
                </c:pt>
                <c:pt idx="63">
                  <c:v>105826</c:v>
                </c:pt>
                <c:pt idx="64">
                  <c:v>179A/179B</c:v>
                </c:pt>
                <c:pt idx="65">
                  <c:v>93/25</c:v>
                </c:pt>
                <c:pt idx="66">
                  <c:v>NB552/EB552</c:v>
                </c:pt>
                <c:pt idx="67">
                  <c:v>93A/93B</c:v>
                </c:pt>
                <c:pt idx="68">
                  <c:v>094/094A</c:v>
                </c:pt>
                <c:pt idx="69">
                  <c:v>25204/25204B</c:v>
                </c:pt>
                <c:pt idx="70">
                  <c:v>04/2025</c:v>
                </c:pt>
                <c:pt idx="71">
                  <c:v>  </c:v>
                </c:pt>
                <c:pt idx="72">
                  <c:v>       VOYAGE IN/OUT</c:v>
                </c:pt>
                <c:pt idx="73">
                  <c:v>04/25A</c:v>
                </c:pt>
                <c:pt idx="74">
                  <c:v>2506</c:v>
                </c:pt>
                <c:pt idx="75">
                  <c:v>58/58A</c:v>
                </c:pt>
                <c:pt idx="76">
                  <c:v>202510</c:v>
                </c:pt>
                <c:pt idx="77">
                  <c:v>  </c:v>
                </c:pt>
                <c:pt idx="78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Sheet1!$A$86:$A$122</c:f>
              <c:strCache>
                <c:ptCount val="36"/>
                <c:pt idx="0">
                  <c:v>1</c:v>
                </c:pt>
                <c:pt idx="1">
                  <c:v>      16.09.2025       HW   1133      2.5      HW                -         -         LW      0404     1.4       LW     1852     1.2</c:v>
                </c:pt>
                <c:pt idx="2">
                  <c:v>      17.09.2025       HW   0116      2.1      HW             1328    2.7      LW      0650     1.4       LW     2005     1.0  </c:v>
                </c:pt>
                <c:pt idx="3">
                  <c:v>2.    WAITERS  FOR  CONTAINER BERTHS</c:v>
                </c:pt>
                <c:pt idx="4">
                  <c:v>        1.09.09.2025  2200   CAIRO PYRAMID  182   9.3   SMK   D 450   L 755F</c:v>
                </c:pt>
                <c:pt idx="5">
                  <c:v>        2.07.09.2025  1400   SEATRADE PERU  172   9.7   COS   D 450   L 150F/500MTS</c:v>
                </c:pt>
                <c:pt idx="6">
                  <c:v>        3.11.09.2025  0500   BSG BARBADOS  222   11.25   MAE   D 1610   L 100F/500MTS</c:v>
                </c:pt>
                <c:pt idx="7">
                  <c:v>3.    WAITERS  FEEDER VESSELS </c:v>
                </c:pt>
                <c:pt idx="8">
                  <c:v>        1. 09.09.2025  1145   ZAMBEZI   74   5    AOL   D 65   D 38F/14MTS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6.14.09.2025  1640   MSC ALABAMA  243   12.2   MSC   D 878   L 50F/400MTS</c:v>
                </c:pt>
                <c:pt idx="15">
                  <c:v>        7.15.09.2025  0730   KOTA SEMPENA  228   11   PIL   D 1260   L 481F/500MTS</c:v>
                </c:pt>
                <c:pt idx="16">
                  <c:v>        8.15.09.2025  1940   MSC JUANITA F  147   8   MSC   D 448   L 405F</c:v>
                </c:pt>
                <c:pt idx="17">
                  <c:v>5.    WAITERS  FOR  CONVENTIONAL BERTHS</c:v>
                </c:pt>
                <c:pt idx="18">
                  <c:v>        NIL</c:v>
                </c:pt>
                <c:pt idx="19">
                  <c:v>6.    WAITERS  FOR CONVENTIONAL BERTHS- SHIP CONVENIENCE </c:v>
                </c:pt>
                <c:pt idx="20">
                  <c:v>        1. 10.09.2025  0435   ALPHA TRANSPORTER  51.4   5    AOL   L 11   11 UNITS - CAT</c:v>
                </c:pt>
                <c:pt idx="21">
                  <c:v>7.    WAITERS  FOR  BULKSTREAM LIMITED</c:v>
                </c:pt>
                <c:pt idx="22">
                  <c:v>         1. 14.09.2025  1330  KARDAM  190  12  EXP  D  44,000 BULK WHEAT</c:v>
                </c:pt>
                <c:pt idx="23">
                  <c:v>         2. 15.09.2025  0330  AETOLIA  190  12.4  STR  D  45,000 BULK WHEAT</c:v>
                </c:pt>
                <c:pt idx="24">
                  <c:v>         3. 15.09.2025  1130  FAROUK M  183  10  NSM  D  45,800 BULK WHEAT</c:v>
                </c:pt>
                <c:pt idx="25">
                  <c:v>8.    WAITERS  FOR BULK LIQUID TERMINAL                     </c:v>
                </c:pt>
                <c:pt idx="26">
                  <c:v>        NIL</c:v>
                </c:pt>
                <c:pt idx="27">
                  <c:v>9.    WAITERS  FOR   KOT                            </c:v>
                </c:pt>
                <c:pt idx="28">
                  <c:v>        NIL</c:v>
                </c:pt>
                <c:pt idx="29">
                  <c:v>10.    WAITERS  FOR   SOT                            </c:v>
                </c:pt>
                <c:pt idx="30">
                  <c:v>        NIL</c:v>
                </c:pt>
                <c:pt idx="31">
                  <c:v>11.     OTHERS</c:v>
                </c:pt>
                <c:pt idx="32">
                  <c:v>        1. 23.06.2025  1700  CISL LEENE   146   7  LSL  D  284   L 180F (DRY DOCKING)</c:v>
                </c:pt>
                <c:pt idx="33">
                  <c:v>        2. 11.08.2025  1530   THE EMERALD   120   3.2     CSA  L  200   200F (REPAIRS)</c:v>
                </c:pt>
                <c:pt idx="34">
                  <c:v>12.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Sheet1!$F$86:$F$122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Sheet1!$G$1:$G$79</c:f>
              <c:strCache>
                <c:ptCount val="7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  SEPTMEBER-2025      </c:v>
                </c:pt>
                <c:pt idx="3">
                  <c:v> </c:v>
                </c:pt>
                <c:pt idx="4">
                  <c:v>ETA </c:v>
                </c:pt>
                <c:pt idx="5">
                  <c:v>16/09/2025  1400</c:v>
                </c:pt>
                <c:pt idx="6">
                  <c:v>17/09/2025  0700</c:v>
                </c:pt>
                <c:pt idx="7">
                  <c:v>17/09/2025  1300</c:v>
                </c:pt>
                <c:pt idx="8">
                  <c:v>17/09/2025  2000</c:v>
                </c:pt>
                <c:pt idx="9">
                  <c:v>17/09/2025  2000</c:v>
                </c:pt>
                <c:pt idx="10">
                  <c:v>17/09/2025  2300</c:v>
                </c:pt>
                <c:pt idx="11">
                  <c:v>17/09/2025  2300</c:v>
                </c:pt>
                <c:pt idx="12">
                  <c:v>19/09/2025  1300</c:v>
                </c:pt>
                <c:pt idx="13">
                  <c:v>19/09/2025  2300</c:v>
                </c:pt>
                <c:pt idx="14">
                  <c:v>19/09/2025  2300</c:v>
                </c:pt>
                <c:pt idx="15">
                  <c:v>20/09/2025  0600</c:v>
                </c:pt>
                <c:pt idx="16">
                  <c:v>20/09/2025  0800</c:v>
                </c:pt>
                <c:pt idx="17">
                  <c:v>20/09/2025  1200</c:v>
                </c:pt>
                <c:pt idx="18">
                  <c:v>20/09/2025  1200</c:v>
                </c:pt>
                <c:pt idx="19">
                  <c:v>21/09/2025  0600</c:v>
                </c:pt>
                <c:pt idx="20">
                  <c:v>21/09/2025  1500</c:v>
                </c:pt>
                <c:pt idx="21">
                  <c:v>22/09/2025  1000</c:v>
                </c:pt>
                <c:pt idx="22">
                  <c:v>23/09/2025  0200</c:v>
                </c:pt>
                <c:pt idx="23">
                  <c:v>23/09/2025  0400</c:v>
                </c:pt>
                <c:pt idx="24">
                  <c:v>23/09/2025  0600</c:v>
                </c:pt>
                <c:pt idx="25">
                  <c:v>23/09/2025  0600</c:v>
                </c:pt>
                <c:pt idx="26">
                  <c:v>25/09/2025  0900</c:v>
                </c:pt>
                <c:pt idx="27">
                  <c:v>25/09/2025  2300</c:v>
                </c:pt>
                <c:pt idx="28">
                  <c:v>26/09/2025  0800</c:v>
                </c:pt>
                <c:pt idx="29">
                  <c:v>26/09/2025  1700</c:v>
                </c:pt>
                <c:pt idx="30">
                  <c:v>28/09/2025  1300</c:v>
                </c:pt>
                <c:pt idx="31">
                  <c:v>28/09/2025  1300</c:v>
                </c:pt>
                <c:pt idx="32">
                  <c:v>29/09/2025  0030</c:v>
                </c:pt>
                <c:pt idx="33">
                  <c:v>30/09/2025  0600</c:v>
                </c:pt>
                <c:pt idx="34">
                  <c:v>30/09/2025  1730</c:v>
                </c:pt>
                <c:pt idx="35">
                  <c:v>FEEDER VESSELS</c:v>
                </c:pt>
                <c:pt idx="36">
                  <c:v>ETA</c:v>
                </c:pt>
                <c:pt idx="37">
                  <c:v>17/09/2025  0700</c:v>
                </c:pt>
                <c:pt idx="38">
                  <c:v>17/09/2025  0900</c:v>
                </c:pt>
                <c:pt idx="39">
                  <c:v>19/09/2025  0800</c:v>
                </c:pt>
                <c:pt idx="40">
                  <c:v>21/09/2025  1500</c:v>
                </c:pt>
                <c:pt idx="41">
                  <c:v>22/09/2025  1500</c:v>
                </c:pt>
                <c:pt idx="42">
                  <c:v>22/09/2025  2300</c:v>
                </c:pt>
                <c:pt idx="43">
                  <c:v>28/09/2025  1800</c:v>
                </c:pt>
                <c:pt idx="44">
                  <c:v>28/09/2025  1800</c:v>
                </c:pt>
                <c:pt idx="45">
                  <c:v>CONVENTIONAL VESSELS</c:v>
                </c:pt>
                <c:pt idx="46">
                  <c:v>ETA </c:v>
                </c:pt>
                <c:pt idx="47">
                  <c:v>17/09/2025  0100</c:v>
                </c:pt>
                <c:pt idx="48">
                  <c:v>17/09/2025  1200</c:v>
                </c:pt>
                <c:pt idx="49">
                  <c:v>17/09/2025  1200</c:v>
                </c:pt>
                <c:pt idx="50">
                  <c:v>17/09/2025  1500</c:v>
                </c:pt>
                <c:pt idx="51">
                  <c:v>18/09/2025  0600</c:v>
                </c:pt>
                <c:pt idx="52">
                  <c:v>18/09/2025  1800</c:v>
                </c:pt>
                <c:pt idx="53">
                  <c:v>19/09/2025  0100</c:v>
                </c:pt>
                <c:pt idx="54">
                  <c:v>19/09/2025  0600</c:v>
                </c:pt>
                <c:pt idx="55">
                  <c:v>19/09/2025  0600</c:v>
                </c:pt>
                <c:pt idx="56">
                  <c:v>19/09/2025  1000</c:v>
                </c:pt>
                <c:pt idx="57">
                  <c:v>20/09/2025  0600</c:v>
                </c:pt>
                <c:pt idx="58">
                  <c:v>22/09/2025  1200</c:v>
                </c:pt>
                <c:pt idx="59">
                  <c:v>23/09/2025  0600</c:v>
                </c:pt>
                <c:pt idx="60">
                  <c:v>26/09/2025  0600</c:v>
                </c:pt>
                <c:pt idx="61">
                  <c:v>26/09/2025  0700</c:v>
                </c:pt>
                <c:pt idx="62">
                  <c:v>27/09/2025  0200</c:v>
                </c:pt>
                <c:pt idx="63">
                  <c:v>27/09/2025  1000</c:v>
                </c:pt>
                <c:pt idx="64">
                  <c:v>27/09/2025  2300</c:v>
                </c:pt>
                <c:pt idx="65">
                  <c:v>28/09/2025  0100</c:v>
                </c:pt>
                <c:pt idx="66">
                  <c:v>28/09/2025  0600</c:v>
                </c:pt>
                <c:pt idx="67">
                  <c:v>29/09/2025  0600</c:v>
                </c:pt>
                <c:pt idx="68">
                  <c:v>29/09/2025  0600</c:v>
                </c:pt>
                <c:pt idx="69">
                  <c:v>30/09/2025  2300</c:v>
                </c:pt>
                <c:pt idx="70">
                  <c:v>01/10/2025  1900</c:v>
                </c:pt>
                <c:pt idx="71">
                  <c:v>  </c:v>
                </c:pt>
                <c:pt idx="72">
                  <c:v>ETA</c:v>
                </c:pt>
                <c:pt idx="73">
                  <c:v>17/09/2025  0600</c:v>
                </c:pt>
                <c:pt idx="74">
                  <c:v>19/09/2025  0600</c:v>
                </c:pt>
                <c:pt idx="75">
                  <c:v>22/09/2025  0600</c:v>
                </c:pt>
                <c:pt idx="76">
                  <c:v>23/09/2025  0600</c:v>
                </c:pt>
                <c:pt idx="77">
                  <c:v>  </c:v>
                </c:pt>
                <c:pt idx="78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Sheet1!$A$86:$A$122</c:f>
              <c:strCache>
                <c:ptCount val="36"/>
                <c:pt idx="0">
                  <c:v>1</c:v>
                </c:pt>
                <c:pt idx="1">
                  <c:v>      16.09.2025       HW   1133      2.5      HW                -         -         LW      0404     1.4       LW     1852     1.2</c:v>
                </c:pt>
                <c:pt idx="2">
                  <c:v>      17.09.2025       HW   0116      2.1      HW             1328    2.7      LW      0650     1.4       LW     2005     1.0  </c:v>
                </c:pt>
                <c:pt idx="3">
                  <c:v>2.    WAITERS  FOR  CONTAINER BERTHS</c:v>
                </c:pt>
                <c:pt idx="4">
                  <c:v>        1.09.09.2025  2200   CAIRO PYRAMID  182   9.3   SMK   D 450   L 755F</c:v>
                </c:pt>
                <c:pt idx="5">
                  <c:v>        2.07.09.2025  1400   SEATRADE PERU  172   9.7   COS   D 450   L 150F/500MTS</c:v>
                </c:pt>
                <c:pt idx="6">
                  <c:v>        3.11.09.2025  0500   BSG BARBADOS  222   11.25   MAE   D 1610   L 100F/500MTS</c:v>
                </c:pt>
                <c:pt idx="7">
                  <c:v>3.    WAITERS  FEEDER VESSELS </c:v>
                </c:pt>
                <c:pt idx="8">
                  <c:v>        1. 09.09.2025  1145   ZAMBEZI   74   5    AOL   D 65   D 38F/14MTS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6.14.09.2025  1640   MSC ALABAMA  243   12.2   MSC   D 878   L 50F/400MTS</c:v>
                </c:pt>
                <c:pt idx="15">
                  <c:v>        7.15.09.2025  0730   KOTA SEMPENA  228   11   PIL   D 1260   L 481F/500MTS</c:v>
                </c:pt>
                <c:pt idx="16">
                  <c:v>        8.15.09.2025  1940   MSC JUANITA F  147   8   MSC   D 448   L 405F</c:v>
                </c:pt>
                <c:pt idx="17">
                  <c:v>5.    WAITERS  FOR  CONVENTIONAL BERTHS</c:v>
                </c:pt>
                <c:pt idx="18">
                  <c:v>        NIL</c:v>
                </c:pt>
                <c:pt idx="19">
                  <c:v>6.    WAITERS  FOR CONVENTIONAL BERTHS- SHIP CONVENIENCE </c:v>
                </c:pt>
                <c:pt idx="20">
                  <c:v>        1. 10.09.2025  0435   ALPHA TRANSPORTER  51.4   5    AOL   L 11   11 UNITS - CAT</c:v>
                </c:pt>
                <c:pt idx="21">
                  <c:v>7.    WAITERS  FOR  BULKSTREAM LIMITED</c:v>
                </c:pt>
                <c:pt idx="22">
                  <c:v>         1. 14.09.2025  1330  KARDAM  190  12  EXP  D  44,000 BULK WHEAT</c:v>
                </c:pt>
                <c:pt idx="23">
                  <c:v>         2. 15.09.2025  0330  AETOLIA  190  12.4  STR  D  45,000 BULK WHEAT</c:v>
                </c:pt>
                <c:pt idx="24">
                  <c:v>         3. 15.09.2025  1130  FAROUK M  183  10  NSM  D  45,800 BULK WHEAT</c:v>
                </c:pt>
                <c:pt idx="25">
                  <c:v>8.    WAITERS  FOR BULK LIQUID TERMINAL                     </c:v>
                </c:pt>
                <c:pt idx="26">
                  <c:v>        NIL</c:v>
                </c:pt>
                <c:pt idx="27">
                  <c:v>9.    WAITERS  FOR   KOT                            </c:v>
                </c:pt>
                <c:pt idx="28">
                  <c:v>        NIL</c:v>
                </c:pt>
                <c:pt idx="29">
                  <c:v>10.    WAITERS  FOR   SOT                            </c:v>
                </c:pt>
                <c:pt idx="30">
                  <c:v>        NIL</c:v>
                </c:pt>
                <c:pt idx="31">
                  <c:v>11.     OTHERS</c:v>
                </c:pt>
                <c:pt idx="32">
                  <c:v>        1. 23.06.2025  1700  CISL LEENE   146   7  LSL  D  284   L 180F (DRY DOCKING)</c:v>
                </c:pt>
                <c:pt idx="33">
                  <c:v>        2. 11.08.2025  1530   THE EMERALD   120   3.2     CSA  L  200   200F (REPAIRS)</c:v>
                </c:pt>
                <c:pt idx="34">
                  <c:v>12.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Sheet1!$G$86:$G$122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Sheet1!$H$1:$H$79</c:f>
              <c:strCache>
                <c:ptCount val="7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  SEPTMEBER-2025      </c:v>
                </c:pt>
                <c:pt idx="3">
                  <c:v> </c:v>
                </c:pt>
                <c:pt idx="4">
                  <c:v>LOA</c:v>
                </c:pt>
                <c:pt idx="5">
                  <c:v>209.8</c:v>
                </c:pt>
                <c:pt idx="6">
                  <c:v>196.7</c:v>
                </c:pt>
                <c:pt idx="7">
                  <c:v>222.17</c:v>
                </c:pt>
                <c:pt idx="8">
                  <c:v>175</c:v>
                </c:pt>
                <c:pt idx="9">
                  <c:v>210</c:v>
                </c:pt>
                <c:pt idx="10">
                  <c:v>285</c:v>
                </c:pt>
                <c:pt idx="11">
                  <c:v>273.7</c:v>
                </c:pt>
                <c:pt idx="12">
                  <c:v>199.93</c:v>
                </c:pt>
                <c:pt idx="13">
                  <c:v>215.5</c:v>
                </c:pt>
                <c:pt idx="14">
                  <c:v>263.2</c:v>
                </c:pt>
                <c:pt idx="15">
                  <c:v>210</c:v>
                </c:pt>
                <c:pt idx="16">
                  <c:v>260.56</c:v>
                </c:pt>
                <c:pt idx="17">
                  <c:v>207</c:v>
                </c:pt>
                <c:pt idx="18">
                  <c:v>182.8</c:v>
                </c:pt>
                <c:pt idx="19">
                  <c:v>199.98</c:v>
                </c:pt>
                <c:pt idx="20">
                  <c:v>255</c:v>
                </c:pt>
                <c:pt idx="21">
                  <c:v>172</c:v>
                </c:pt>
                <c:pt idx="22">
                  <c:v>197.2</c:v>
                </c:pt>
                <c:pt idx="23">
                  <c:v>299.9</c:v>
                </c:pt>
                <c:pt idx="24">
                  <c:v>147.87</c:v>
                </c:pt>
                <c:pt idx="25">
                  <c:v>179.99</c:v>
                </c:pt>
                <c:pt idx="26">
                  <c:v>222.165</c:v>
                </c:pt>
                <c:pt idx="27">
                  <c:v>231</c:v>
                </c:pt>
                <c:pt idx="28">
                  <c:v>228.2</c:v>
                </c:pt>
                <c:pt idx="29">
                  <c:v>228</c:v>
                </c:pt>
                <c:pt idx="30">
                  <c:v>294.05</c:v>
                </c:pt>
                <c:pt idx="31">
                  <c:v>174</c:v>
                </c:pt>
                <c:pt idx="32">
                  <c:v>249</c:v>
                </c:pt>
                <c:pt idx="33">
                  <c:v>171.99</c:v>
                </c:pt>
                <c:pt idx="34">
                  <c:v>195.5</c:v>
                </c:pt>
                <c:pt idx="35">
                  <c:v>FEEDER VESSELS</c:v>
                </c:pt>
                <c:pt idx="36">
                  <c:v>LOA </c:v>
                </c:pt>
                <c:pt idx="37">
                  <c:v>70</c:v>
                </c:pt>
                <c:pt idx="38">
                  <c:v>74</c:v>
                </c:pt>
                <c:pt idx="39">
                  <c:v>100.62</c:v>
                </c:pt>
                <c:pt idx="40">
                  <c:v>64.8</c:v>
                </c:pt>
                <c:pt idx="41">
                  <c:v>105</c:v>
                </c:pt>
                <c:pt idx="42">
                  <c:v>146</c:v>
                </c:pt>
                <c:pt idx="43">
                  <c:v>98</c:v>
                </c:pt>
                <c:pt idx="44">
                  <c:v>121.17</c:v>
                </c:pt>
                <c:pt idx="45">
                  <c:v>CONVENTIONAL VESSELS</c:v>
                </c:pt>
                <c:pt idx="46">
                  <c:v>LOA</c:v>
                </c:pt>
                <c:pt idx="47">
                  <c:v>200</c:v>
                </c:pt>
                <c:pt idx="48">
                  <c:v>199.98</c:v>
                </c:pt>
                <c:pt idx="49">
                  <c:v>197</c:v>
                </c:pt>
                <c:pt idx="50">
                  <c:v>199.89</c:v>
                </c:pt>
                <c:pt idx="51">
                  <c:v>178.7</c:v>
                </c:pt>
                <c:pt idx="52">
                  <c:v>177.85</c:v>
                </c:pt>
                <c:pt idx="53">
                  <c:v>189.99</c:v>
                </c:pt>
                <c:pt idx="54">
                  <c:v>73.5</c:v>
                </c:pt>
                <c:pt idx="55">
                  <c:v>188.5</c:v>
                </c:pt>
                <c:pt idx="56">
                  <c:v>220</c:v>
                </c:pt>
                <c:pt idx="57">
                  <c:v>189.9</c:v>
                </c:pt>
                <c:pt idx="58">
                  <c:v>199.9</c:v>
                </c:pt>
                <c:pt idx="59">
                  <c:v>189.9</c:v>
                </c:pt>
                <c:pt idx="60">
                  <c:v>200</c:v>
                </c:pt>
                <c:pt idx="61">
                  <c:v>149.03</c:v>
                </c:pt>
                <c:pt idx="62">
                  <c:v>169.37</c:v>
                </c:pt>
                <c:pt idx="63">
                  <c:v>169.26</c:v>
                </c:pt>
                <c:pt idx="64">
                  <c:v>199.95</c:v>
                </c:pt>
                <c:pt idx="65">
                  <c:v>197</c:v>
                </c:pt>
                <c:pt idx="66">
                  <c:v>264.6</c:v>
                </c:pt>
                <c:pt idx="67">
                  <c:v>199.95</c:v>
                </c:pt>
                <c:pt idx="68">
                  <c:v>228.7</c:v>
                </c:pt>
                <c:pt idx="69">
                  <c:v>190</c:v>
                </c:pt>
                <c:pt idx="70">
                  <c:v>199.9</c:v>
                </c:pt>
                <c:pt idx="71">
                  <c:v>  </c:v>
                </c:pt>
                <c:pt idx="72">
                  <c:v>LOA </c:v>
                </c:pt>
                <c:pt idx="73">
                  <c:v>177</c:v>
                </c:pt>
                <c:pt idx="74">
                  <c:v>183</c:v>
                </c:pt>
                <c:pt idx="75">
                  <c:v>249.96</c:v>
                </c:pt>
                <c:pt idx="76">
                  <c:v>169</c:v>
                </c:pt>
                <c:pt idx="77">
                  <c:v>  </c:v>
                </c:pt>
                <c:pt idx="78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Sheet1!$A$86:$A$122</c:f>
              <c:strCache>
                <c:ptCount val="36"/>
                <c:pt idx="0">
                  <c:v>1</c:v>
                </c:pt>
                <c:pt idx="1">
                  <c:v>      16.09.2025       HW   1133      2.5      HW                -         -         LW      0404     1.4       LW     1852     1.2</c:v>
                </c:pt>
                <c:pt idx="2">
                  <c:v>      17.09.2025       HW   0116      2.1      HW             1328    2.7      LW      0650     1.4       LW     2005     1.0  </c:v>
                </c:pt>
                <c:pt idx="3">
                  <c:v>2.    WAITERS  FOR  CONTAINER BERTHS</c:v>
                </c:pt>
                <c:pt idx="4">
                  <c:v>        1.09.09.2025  2200   CAIRO PYRAMID  182   9.3   SMK   D 450   L 755F</c:v>
                </c:pt>
                <c:pt idx="5">
                  <c:v>        2.07.09.2025  1400   SEATRADE PERU  172   9.7   COS   D 450   L 150F/500MTS</c:v>
                </c:pt>
                <c:pt idx="6">
                  <c:v>        3.11.09.2025  0500   BSG BARBADOS  222   11.25   MAE   D 1610   L 100F/500MTS</c:v>
                </c:pt>
                <c:pt idx="7">
                  <c:v>3.    WAITERS  FEEDER VESSELS </c:v>
                </c:pt>
                <c:pt idx="8">
                  <c:v>        1. 09.09.2025  1145   ZAMBEZI   74   5    AOL   D 65   D 38F/14MTS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6.14.09.2025  1640   MSC ALABAMA  243   12.2   MSC   D 878   L 50F/400MTS</c:v>
                </c:pt>
                <c:pt idx="15">
                  <c:v>        7.15.09.2025  0730   KOTA SEMPENA  228   11   PIL   D 1260   L 481F/500MTS</c:v>
                </c:pt>
                <c:pt idx="16">
                  <c:v>        8.15.09.2025  1940   MSC JUANITA F  147   8   MSC   D 448   L 405F</c:v>
                </c:pt>
                <c:pt idx="17">
                  <c:v>5.    WAITERS  FOR  CONVENTIONAL BERTHS</c:v>
                </c:pt>
                <c:pt idx="18">
                  <c:v>        NIL</c:v>
                </c:pt>
                <c:pt idx="19">
                  <c:v>6.    WAITERS  FOR CONVENTIONAL BERTHS- SHIP CONVENIENCE </c:v>
                </c:pt>
                <c:pt idx="20">
                  <c:v>        1. 10.09.2025  0435   ALPHA TRANSPORTER  51.4   5    AOL   L 11   11 UNITS - CAT</c:v>
                </c:pt>
                <c:pt idx="21">
                  <c:v>7.    WAITERS  FOR  BULKSTREAM LIMITED</c:v>
                </c:pt>
                <c:pt idx="22">
                  <c:v>         1. 14.09.2025  1330  KARDAM  190  12  EXP  D  44,000 BULK WHEAT</c:v>
                </c:pt>
                <c:pt idx="23">
                  <c:v>         2. 15.09.2025  0330  AETOLIA  190  12.4  STR  D  45,000 BULK WHEAT</c:v>
                </c:pt>
                <c:pt idx="24">
                  <c:v>         3. 15.09.2025  1130  FAROUK M  183  10  NSM  D  45,800 BULK WHEAT</c:v>
                </c:pt>
                <c:pt idx="25">
                  <c:v>8.    WAITERS  FOR BULK LIQUID TERMINAL                     </c:v>
                </c:pt>
                <c:pt idx="26">
                  <c:v>        NIL</c:v>
                </c:pt>
                <c:pt idx="27">
                  <c:v>9.    WAITERS  FOR   KOT                            </c:v>
                </c:pt>
                <c:pt idx="28">
                  <c:v>        NIL</c:v>
                </c:pt>
                <c:pt idx="29">
                  <c:v>10.    WAITERS  FOR   SOT                            </c:v>
                </c:pt>
                <c:pt idx="30">
                  <c:v>        NIL</c:v>
                </c:pt>
                <c:pt idx="31">
                  <c:v>11.     OTHERS</c:v>
                </c:pt>
                <c:pt idx="32">
                  <c:v>        1. 23.06.2025  1700  CISL LEENE   146   7  LSL  D  284   L 180F (DRY DOCKING)</c:v>
                </c:pt>
                <c:pt idx="33">
                  <c:v>        2. 11.08.2025  1530   THE EMERALD   120   3.2     CSA  L  200   200F (REPAIRS)</c:v>
                </c:pt>
                <c:pt idx="34">
                  <c:v>12.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Sheet1!$H$86:$H$122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Sheet1!$I$1:$I$79</c:f>
              <c:strCache>
                <c:ptCount val="7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  SEPTMEBER-2025      </c:v>
                </c:pt>
                <c:pt idx="3">
                  <c:v> </c:v>
                </c:pt>
                <c:pt idx="4">
                  <c:v>DRAFT</c:v>
                </c:pt>
                <c:pt idx="5">
                  <c:v>13</c:v>
                </c:pt>
                <c:pt idx="6">
                  <c:v>11</c:v>
                </c:pt>
                <c:pt idx="7">
                  <c:v>12.4</c:v>
                </c:pt>
                <c:pt idx="8">
                  <c:v>8</c:v>
                </c:pt>
                <c:pt idx="9">
                  <c:v>12.5</c:v>
                </c:pt>
                <c:pt idx="10">
                  <c:v>13</c:v>
                </c:pt>
                <c:pt idx="11">
                  <c:v>12.2</c:v>
                </c:pt>
                <c:pt idx="12">
                  <c:v>12</c:v>
                </c:pt>
                <c:pt idx="13">
                  <c:v>12</c:v>
                </c:pt>
                <c:pt idx="14">
                  <c:v>12</c:v>
                </c:pt>
                <c:pt idx="15">
                  <c:v>10</c:v>
                </c:pt>
                <c:pt idx="16">
                  <c:v>12.85</c:v>
                </c:pt>
                <c:pt idx="17">
                  <c:v>11.4</c:v>
                </c:pt>
                <c:pt idx="18">
                  <c:v>9</c:v>
                </c:pt>
                <c:pt idx="19">
                  <c:v>12</c:v>
                </c:pt>
                <c:pt idx="20">
                  <c:v>13.9</c:v>
                </c:pt>
                <c:pt idx="21">
                  <c:v>11</c:v>
                </c:pt>
                <c:pt idx="22">
                  <c:v>12.5</c:v>
                </c:pt>
                <c:pt idx="23">
                  <c:v>14</c:v>
                </c:pt>
                <c:pt idx="24">
                  <c:v>10.4</c:v>
                </c:pt>
                <c:pt idx="25">
                  <c:v>10.4</c:v>
                </c:pt>
                <c:pt idx="26">
                  <c:v>12</c:v>
                </c:pt>
                <c:pt idx="27">
                  <c:v>12</c:v>
                </c:pt>
                <c:pt idx="28">
                  <c:v>12.5</c:v>
                </c:pt>
                <c:pt idx="29">
                  <c:v>12.9</c:v>
                </c:pt>
                <c:pt idx="30">
                  <c:v>13</c:v>
                </c:pt>
                <c:pt idx="31">
                  <c:v>10</c:v>
                </c:pt>
                <c:pt idx="32">
                  <c:v>14</c:v>
                </c:pt>
                <c:pt idx="33">
                  <c:v>9</c:v>
                </c:pt>
                <c:pt idx="34">
                  <c:v>10</c:v>
                </c:pt>
                <c:pt idx="35">
                  <c:v>FEEDER VESSELS</c:v>
                </c:pt>
                <c:pt idx="36">
                  <c:v>DRAFT</c:v>
                </c:pt>
                <c:pt idx="37">
                  <c:v>3.5</c:v>
                </c:pt>
                <c:pt idx="38">
                  <c:v>2.5</c:v>
                </c:pt>
                <c:pt idx="39">
                  <c:v>6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5.76</c:v>
                </c:pt>
                <c:pt idx="44">
                  <c:v>3.5</c:v>
                </c:pt>
                <c:pt idx="45">
                  <c:v>CONVENTIONAL VESSELS</c:v>
                </c:pt>
                <c:pt idx="46">
                  <c:v>DRAFT</c:v>
                </c:pt>
                <c:pt idx="47">
                  <c:v>9.1</c:v>
                </c:pt>
                <c:pt idx="48">
                  <c:v>11.5</c:v>
                </c:pt>
                <c:pt idx="49">
                  <c:v>11.5</c:v>
                </c:pt>
                <c:pt idx="50">
                  <c:v>10</c:v>
                </c:pt>
                <c:pt idx="51">
                  <c:v>8.9</c:v>
                </c:pt>
                <c:pt idx="52">
                  <c:v>9.8</c:v>
                </c:pt>
                <c:pt idx="53">
                  <c:v>9.95</c:v>
                </c:pt>
                <c:pt idx="54">
                  <c:v>4</c:v>
                </c:pt>
                <c:pt idx="55">
                  <c:v>9.2</c:v>
                </c:pt>
                <c:pt idx="56">
                  <c:v>10</c:v>
                </c:pt>
                <c:pt idx="57">
                  <c:v>10</c:v>
                </c:pt>
                <c:pt idx="58">
                  <c:v>11.5</c:v>
                </c:pt>
                <c:pt idx="59">
                  <c:v>11.5</c:v>
                </c:pt>
                <c:pt idx="60">
                  <c:v>10</c:v>
                </c:pt>
                <c:pt idx="61">
                  <c:v>6</c:v>
                </c:pt>
                <c:pt idx="62">
                  <c:v>9.8</c:v>
                </c:pt>
                <c:pt idx="63">
                  <c:v>10</c:v>
                </c:pt>
                <c:pt idx="64">
                  <c:v>9.1</c:v>
                </c:pt>
                <c:pt idx="65">
                  <c:v>10</c:v>
                </c:pt>
                <c:pt idx="66">
                  <c:v>8.3</c:v>
                </c:pt>
                <c:pt idx="67">
                  <c:v>9.1</c:v>
                </c:pt>
                <c:pt idx="68">
                  <c:v>8.5</c:v>
                </c:pt>
                <c:pt idx="69">
                  <c:v>9</c:v>
                </c:pt>
                <c:pt idx="70">
                  <c:v>10.5</c:v>
                </c:pt>
                <c:pt idx="71">
                  <c:v>  </c:v>
                </c:pt>
                <c:pt idx="72">
                  <c:v>DRAFT</c:v>
                </c:pt>
                <c:pt idx="73">
                  <c:v>10</c:v>
                </c:pt>
                <c:pt idx="74">
                  <c:v>12</c:v>
                </c:pt>
                <c:pt idx="75">
                  <c:v>14.4</c:v>
                </c:pt>
                <c:pt idx="76">
                  <c:v>9.7</c:v>
                </c:pt>
                <c:pt idx="77">
                  <c:v>  </c:v>
                </c:pt>
                <c:pt idx="78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Sheet1!$A$86:$A$122</c:f>
              <c:strCache>
                <c:ptCount val="36"/>
                <c:pt idx="0">
                  <c:v>1</c:v>
                </c:pt>
                <c:pt idx="1">
                  <c:v>      16.09.2025       HW   1133      2.5      HW                -         -         LW      0404     1.4       LW     1852     1.2</c:v>
                </c:pt>
                <c:pt idx="2">
                  <c:v>      17.09.2025       HW   0116      2.1      HW             1328    2.7      LW      0650     1.4       LW     2005     1.0  </c:v>
                </c:pt>
                <c:pt idx="3">
                  <c:v>2.    WAITERS  FOR  CONTAINER BERTHS</c:v>
                </c:pt>
                <c:pt idx="4">
                  <c:v>        1.09.09.2025  2200   CAIRO PYRAMID  182   9.3   SMK   D 450   L 755F</c:v>
                </c:pt>
                <c:pt idx="5">
                  <c:v>        2.07.09.2025  1400   SEATRADE PERU  172   9.7   COS   D 450   L 150F/500MTS</c:v>
                </c:pt>
                <c:pt idx="6">
                  <c:v>        3.11.09.2025  0500   BSG BARBADOS  222   11.25   MAE   D 1610   L 100F/500MTS</c:v>
                </c:pt>
                <c:pt idx="7">
                  <c:v>3.    WAITERS  FEEDER VESSELS </c:v>
                </c:pt>
                <c:pt idx="8">
                  <c:v>        1. 09.09.2025  1145   ZAMBEZI   74   5    AOL   D 65   D 38F/14MTS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6.14.09.2025  1640   MSC ALABAMA  243   12.2   MSC   D 878   L 50F/400MTS</c:v>
                </c:pt>
                <c:pt idx="15">
                  <c:v>        7.15.09.2025  0730   KOTA SEMPENA  228   11   PIL   D 1260   L 481F/500MTS</c:v>
                </c:pt>
                <c:pt idx="16">
                  <c:v>        8.15.09.2025  1940   MSC JUANITA F  147   8   MSC   D 448   L 405F</c:v>
                </c:pt>
                <c:pt idx="17">
                  <c:v>5.    WAITERS  FOR  CONVENTIONAL BERTHS</c:v>
                </c:pt>
                <c:pt idx="18">
                  <c:v>        NIL</c:v>
                </c:pt>
                <c:pt idx="19">
                  <c:v>6.    WAITERS  FOR CONVENTIONAL BERTHS- SHIP CONVENIENCE </c:v>
                </c:pt>
                <c:pt idx="20">
                  <c:v>        1. 10.09.2025  0435   ALPHA TRANSPORTER  51.4   5    AOL   L 11   11 UNITS - CAT</c:v>
                </c:pt>
                <c:pt idx="21">
                  <c:v>7.    WAITERS  FOR  BULKSTREAM LIMITED</c:v>
                </c:pt>
                <c:pt idx="22">
                  <c:v>         1. 14.09.2025  1330  KARDAM  190  12  EXP  D  44,000 BULK WHEAT</c:v>
                </c:pt>
                <c:pt idx="23">
                  <c:v>         2. 15.09.2025  0330  AETOLIA  190  12.4  STR  D  45,000 BULK WHEAT</c:v>
                </c:pt>
                <c:pt idx="24">
                  <c:v>         3. 15.09.2025  1130  FAROUK M  183  10  NSM  D  45,800 BULK WHEAT</c:v>
                </c:pt>
                <c:pt idx="25">
                  <c:v>8.    WAITERS  FOR BULK LIQUID TERMINAL                     </c:v>
                </c:pt>
                <c:pt idx="26">
                  <c:v>        NIL</c:v>
                </c:pt>
                <c:pt idx="27">
                  <c:v>9.    WAITERS  FOR   KOT                            </c:v>
                </c:pt>
                <c:pt idx="28">
                  <c:v>        NIL</c:v>
                </c:pt>
                <c:pt idx="29">
                  <c:v>10.    WAITERS  FOR   SOT                            </c:v>
                </c:pt>
                <c:pt idx="30">
                  <c:v>        NIL</c:v>
                </c:pt>
                <c:pt idx="31">
                  <c:v>11.     OTHERS</c:v>
                </c:pt>
                <c:pt idx="32">
                  <c:v>        1. 23.06.2025  1700  CISL LEENE   146   7  LSL  D  284   L 180F (DRY DOCKING)</c:v>
                </c:pt>
                <c:pt idx="33">
                  <c:v>        2. 11.08.2025  1530   THE EMERALD   120   3.2     CSA  L  200   200F (REPAIRS)</c:v>
                </c:pt>
                <c:pt idx="34">
                  <c:v>12.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Sheet1!$I$86:$I$122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Sheet1!$J$1:$J$79</c:f>
              <c:strCache>
                <c:ptCount val="7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  SEPTMEBER-2025      </c:v>
                </c:pt>
                <c:pt idx="3">
                  <c:v> </c:v>
                </c:pt>
                <c:pt idx="4">
                  <c:v>AGENT </c:v>
                </c:pt>
                <c:pt idx="5">
                  <c:v>EVG</c:v>
                </c:pt>
                <c:pt idx="6">
                  <c:v>CMA</c:v>
                </c:pt>
                <c:pt idx="7">
                  <c:v>MSC</c:v>
                </c:pt>
                <c:pt idx="8">
                  <c:v>MSC</c:v>
                </c:pt>
                <c:pt idx="9">
                  <c:v>CMA</c:v>
                </c:pt>
                <c:pt idx="10">
                  <c:v>EVG</c:v>
                </c:pt>
                <c:pt idx="11">
                  <c:v>MSC</c:v>
                </c:pt>
                <c:pt idx="12">
                  <c:v>SRF</c:v>
                </c:pt>
                <c:pt idx="13">
                  <c:v>BFC</c:v>
                </c:pt>
                <c:pt idx="14">
                  <c:v>COS</c:v>
                </c:pt>
                <c:pt idx="15">
                  <c:v>MSC</c:v>
                </c:pt>
                <c:pt idx="16">
                  <c:v>MSC</c:v>
                </c:pt>
                <c:pt idx="17">
                  <c:v>SWM</c:v>
                </c:pt>
                <c:pt idx="18">
                  <c:v>SMK</c:v>
                </c:pt>
                <c:pt idx="19">
                  <c:v>RSS</c:v>
                </c:pt>
                <c:pt idx="20">
                  <c:v>MAE</c:v>
                </c:pt>
                <c:pt idx="21">
                  <c:v>CMA</c:v>
                </c:pt>
                <c:pt idx="22">
                  <c:v>CMA</c:v>
                </c:pt>
                <c:pt idx="23">
                  <c:v>CMA</c:v>
                </c:pt>
                <c:pt idx="24">
                  <c:v>BLP</c:v>
                </c:pt>
                <c:pt idx="25">
                  <c:v>BLP</c:v>
                </c:pt>
                <c:pt idx="26">
                  <c:v>RSS</c:v>
                </c:pt>
                <c:pt idx="27">
                  <c:v>HLC</c:v>
                </c:pt>
                <c:pt idx="28">
                  <c:v>MAE</c:v>
                </c:pt>
                <c:pt idx="29">
                  <c:v>PIL</c:v>
                </c:pt>
                <c:pt idx="30">
                  <c:v>CMA</c:v>
                </c:pt>
                <c:pt idx="31">
                  <c:v>SWM</c:v>
                </c:pt>
                <c:pt idx="32">
                  <c:v>MAE</c:v>
                </c:pt>
                <c:pt idx="33">
                  <c:v>ISS</c:v>
                </c:pt>
                <c:pt idx="34">
                  <c:v>MAE</c:v>
                </c:pt>
                <c:pt idx="35">
                  <c:v>FEEDER VESSELS</c:v>
                </c:pt>
                <c:pt idx="36">
                  <c:v>AGENT</c:v>
                </c:pt>
                <c:pt idx="37">
                  <c:v>BFL</c:v>
                </c:pt>
                <c:pt idx="38">
                  <c:v>OBJ</c:v>
                </c:pt>
                <c:pt idx="39">
                  <c:v>EXP</c:v>
                </c:pt>
                <c:pt idx="40">
                  <c:v>AOL</c:v>
                </c:pt>
                <c:pt idx="41">
                  <c:v>AOL</c:v>
                </c:pt>
                <c:pt idx="42">
                  <c:v>LSL</c:v>
                </c:pt>
                <c:pt idx="43">
                  <c:v>ISA</c:v>
                </c:pt>
                <c:pt idx="44">
                  <c:v>BFL</c:v>
                </c:pt>
                <c:pt idx="45">
                  <c:v>CONVENTIONAL VESSELS</c:v>
                </c:pt>
                <c:pt idx="46">
                  <c:v>AGENT </c:v>
                </c:pt>
                <c:pt idx="47">
                  <c:v>ISS</c:v>
                </c:pt>
                <c:pt idx="48">
                  <c:v>EXP</c:v>
                </c:pt>
                <c:pt idx="49">
                  <c:v>SSS</c:v>
                </c:pt>
                <c:pt idx="50">
                  <c:v>CFS</c:v>
                </c:pt>
                <c:pt idx="51">
                  <c:v>ABN</c:v>
                </c:pt>
                <c:pt idx="52">
                  <c:v>SSS</c:v>
                </c:pt>
                <c:pt idx="53">
                  <c:v>CFS</c:v>
                </c:pt>
                <c:pt idx="54">
                  <c:v>CFS</c:v>
                </c:pt>
                <c:pt idx="55">
                  <c:v>EAC</c:v>
                </c:pt>
                <c:pt idx="56">
                  <c:v>NSM</c:v>
                </c:pt>
                <c:pt idx="57">
                  <c:v>ISS</c:v>
                </c:pt>
                <c:pt idx="58">
                  <c:v>EXP</c:v>
                </c:pt>
                <c:pt idx="59">
                  <c:v>EXP</c:v>
                </c:pt>
                <c:pt idx="60">
                  <c:v>DSS</c:v>
                </c:pt>
                <c:pt idx="61">
                  <c:v>ISS</c:v>
                </c:pt>
                <c:pt idx="62">
                  <c:v>OBJ</c:v>
                </c:pt>
                <c:pt idx="63">
                  <c:v>ASA</c:v>
                </c:pt>
                <c:pt idx="64">
                  <c:v>ISS</c:v>
                </c:pt>
                <c:pt idx="65">
                  <c:v>NSM</c:v>
                </c:pt>
                <c:pt idx="66">
                  <c:v>STR</c:v>
                </c:pt>
                <c:pt idx="67">
                  <c:v>ISS</c:v>
                </c:pt>
                <c:pt idx="68">
                  <c:v>SOC</c:v>
                </c:pt>
                <c:pt idx="69">
                  <c:v>ISS</c:v>
                </c:pt>
                <c:pt idx="70">
                  <c:v>OBJ</c:v>
                </c:pt>
                <c:pt idx="71">
                  <c:v>  </c:v>
                </c:pt>
                <c:pt idx="72">
                  <c:v>AGENT</c:v>
                </c:pt>
                <c:pt idx="73">
                  <c:v>CFS</c:v>
                </c:pt>
                <c:pt idx="74">
                  <c:v>HAL</c:v>
                </c:pt>
                <c:pt idx="75">
                  <c:v>CFS</c:v>
                </c:pt>
                <c:pt idx="76">
                  <c:v>STR</c:v>
                </c:pt>
                <c:pt idx="77">
                  <c:v>  </c:v>
                </c:pt>
                <c:pt idx="78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Sheet1!$A$86:$A$122</c:f>
              <c:strCache>
                <c:ptCount val="36"/>
                <c:pt idx="0">
                  <c:v>1</c:v>
                </c:pt>
                <c:pt idx="1">
                  <c:v>      16.09.2025       HW   1133      2.5      HW                -         -         LW      0404     1.4       LW     1852     1.2</c:v>
                </c:pt>
                <c:pt idx="2">
                  <c:v>      17.09.2025       HW   0116      2.1      HW             1328    2.7      LW      0650     1.4       LW     2005     1.0  </c:v>
                </c:pt>
                <c:pt idx="3">
                  <c:v>2.    WAITERS  FOR  CONTAINER BERTHS</c:v>
                </c:pt>
                <c:pt idx="4">
                  <c:v>        1.09.09.2025  2200   CAIRO PYRAMID  182   9.3   SMK   D 450   L 755F</c:v>
                </c:pt>
                <c:pt idx="5">
                  <c:v>        2.07.09.2025  1400   SEATRADE PERU  172   9.7   COS   D 450   L 150F/500MTS</c:v>
                </c:pt>
                <c:pt idx="6">
                  <c:v>        3.11.09.2025  0500   BSG BARBADOS  222   11.25   MAE   D 1610   L 100F/500MTS</c:v>
                </c:pt>
                <c:pt idx="7">
                  <c:v>3.    WAITERS  FEEDER VESSELS </c:v>
                </c:pt>
                <c:pt idx="8">
                  <c:v>        1. 09.09.2025  1145   ZAMBEZI   74   5    AOL   D 65   D 38F/14MTS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6.14.09.2025  1640   MSC ALABAMA  243   12.2   MSC   D 878   L 50F/400MTS</c:v>
                </c:pt>
                <c:pt idx="15">
                  <c:v>        7.15.09.2025  0730   KOTA SEMPENA  228   11   PIL   D 1260   L 481F/500MTS</c:v>
                </c:pt>
                <c:pt idx="16">
                  <c:v>        8.15.09.2025  1940   MSC JUANITA F  147   8   MSC   D 448   L 405F</c:v>
                </c:pt>
                <c:pt idx="17">
                  <c:v>5.    WAITERS  FOR  CONVENTIONAL BERTHS</c:v>
                </c:pt>
                <c:pt idx="18">
                  <c:v>        NIL</c:v>
                </c:pt>
                <c:pt idx="19">
                  <c:v>6.    WAITERS  FOR CONVENTIONAL BERTHS- SHIP CONVENIENCE </c:v>
                </c:pt>
                <c:pt idx="20">
                  <c:v>        1. 10.09.2025  0435   ALPHA TRANSPORTER  51.4   5    AOL   L 11   11 UNITS - CAT</c:v>
                </c:pt>
                <c:pt idx="21">
                  <c:v>7.    WAITERS  FOR  BULKSTREAM LIMITED</c:v>
                </c:pt>
                <c:pt idx="22">
                  <c:v>         1. 14.09.2025  1330  KARDAM  190  12  EXP  D  44,000 BULK WHEAT</c:v>
                </c:pt>
                <c:pt idx="23">
                  <c:v>         2. 15.09.2025  0330  AETOLIA  190  12.4  STR  D  45,000 BULK WHEAT</c:v>
                </c:pt>
                <c:pt idx="24">
                  <c:v>         3. 15.09.2025  1130  FAROUK M  183  10  NSM  D  45,800 BULK WHEAT</c:v>
                </c:pt>
                <c:pt idx="25">
                  <c:v>8.    WAITERS  FOR BULK LIQUID TERMINAL                     </c:v>
                </c:pt>
                <c:pt idx="26">
                  <c:v>        NIL</c:v>
                </c:pt>
                <c:pt idx="27">
                  <c:v>9.    WAITERS  FOR   KOT                            </c:v>
                </c:pt>
                <c:pt idx="28">
                  <c:v>        NIL</c:v>
                </c:pt>
                <c:pt idx="29">
                  <c:v>10.    WAITERS  FOR   SOT                            </c:v>
                </c:pt>
                <c:pt idx="30">
                  <c:v>        NIL</c:v>
                </c:pt>
                <c:pt idx="31">
                  <c:v>11.     OTHERS</c:v>
                </c:pt>
                <c:pt idx="32">
                  <c:v>        1. 23.06.2025  1700  CISL LEENE   146   7  LSL  D  284   L 180F (DRY DOCKING)</c:v>
                </c:pt>
                <c:pt idx="33">
                  <c:v>        2. 11.08.2025  1530   THE EMERALD   120   3.2     CSA  L  200   200F (REPAIRS)</c:v>
                </c:pt>
                <c:pt idx="34">
                  <c:v>12.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Sheet1!$J$86:$J$122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Sheet1!$K$1:$K$79</c:f>
              <c:strCache>
                <c:ptCount val="7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  SEPTMEBER-2025      </c:v>
                </c:pt>
                <c:pt idx="3">
                  <c:v> </c:v>
                </c:pt>
                <c:pt idx="4">
                  <c:v>DISCH</c:v>
                </c:pt>
                <c:pt idx="5">
                  <c:v>600</c:v>
                </c:pt>
                <c:pt idx="6">
                  <c:v>400</c:v>
                </c:pt>
                <c:pt idx="7">
                  <c:v>347</c:v>
                </c:pt>
                <c:pt idx="8">
                  <c:v>557</c:v>
                </c:pt>
                <c:pt idx="9">
                  <c:v>900</c:v>
                </c:pt>
                <c:pt idx="10">
                  <c:v>900</c:v>
                </c:pt>
                <c:pt idx="11">
                  <c:v>868</c:v>
                </c:pt>
                <c:pt idx="12">
                  <c:v>1355</c:v>
                </c:pt>
                <c:pt idx="13">
                  <c:v>659</c:v>
                </c:pt>
                <c:pt idx="14">
                  <c:v>1600</c:v>
                </c:pt>
                <c:pt idx="15">
                  <c:v>370</c:v>
                </c:pt>
                <c:pt idx="16">
                  <c:v>682</c:v>
                </c:pt>
                <c:pt idx="17">
                  <c:v>571</c:v>
                </c:pt>
                <c:pt idx="18">
                  <c:v>450</c:v>
                </c:pt>
                <c:pt idx="19">
                  <c:v>1500</c:v>
                </c:pt>
                <c:pt idx="20">
                  <c:v>2350</c:v>
                </c:pt>
                <c:pt idx="21">
                  <c:v>400</c:v>
                </c:pt>
                <c:pt idx="22">
                  <c:v>900</c:v>
                </c:pt>
                <c:pt idx="23">
                  <c:v>1500</c:v>
                </c:pt>
                <c:pt idx="24">
                  <c:v>667</c:v>
                </c:pt>
                <c:pt idx="25">
                  <c:v>836</c:v>
                </c:pt>
                <c:pt idx="26">
                  <c:v>1150</c:v>
                </c:pt>
                <c:pt idx="27">
                  <c:v>1350</c:v>
                </c:pt>
                <c:pt idx="28">
                  <c:v>1610</c:v>
                </c:pt>
                <c:pt idx="29">
                  <c:v>1800</c:v>
                </c:pt>
                <c:pt idx="30">
                  <c:v>1500</c:v>
                </c:pt>
                <c:pt idx="31">
                  <c:v>200</c:v>
                </c:pt>
                <c:pt idx="32">
                  <c:v>2254</c:v>
                </c:pt>
                <c:pt idx="33">
                  <c:v>500</c:v>
                </c:pt>
                <c:pt idx="34">
                  <c:v>407</c:v>
                </c:pt>
                <c:pt idx="35">
                  <c:v>FEEDER VESSELS</c:v>
                </c:pt>
                <c:pt idx="36">
                  <c:v>DISCH </c:v>
                </c:pt>
                <c:pt idx="37">
                  <c:v>40</c:v>
                </c:pt>
                <c:pt idx="38">
                  <c:v>80</c:v>
                </c:pt>
                <c:pt idx="39">
                  <c:v>200</c:v>
                </c:pt>
                <c:pt idx="40">
                  <c:v>50</c:v>
                </c:pt>
                <c:pt idx="41">
                  <c:v>100</c:v>
                </c:pt>
                <c:pt idx="42">
                  <c:v>284</c:v>
                </c:pt>
                <c:pt idx="43">
                  <c:v>0</c:v>
                </c:pt>
                <c:pt idx="44">
                  <c:v>150</c:v>
                </c:pt>
                <c:pt idx="45">
                  <c:v>CONVENTIONAL VESSELS</c:v>
                </c:pt>
                <c:pt idx="46">
                  <c:v>DISCH</c:v>
                </c:pt>
                <c:pt idx="47">
                  <c:v>600</c:v>
                </c:pt>
                <c:pt idx="48">
                  <c:v>49,785</c:v>
                </c:pt>
                <c:pt idx="49">
                  <c:v>49,900</c:v>
                </c:pt>
                <c:pt idx="50">
                  <c:v>282</c:v>
                </c:pt>
                <c:pt idx="51">
                  <c:v>25,000</c:v>
                </c:pt>
                <c:pt idx="52">
                  <c:v>25,033</c:v>
                </c:pt>
                <c:pt idx="53">
                  <c:v>20,000</c:v>
                </c:pt>
                <c:pt idx="54">
                  <c:v>0</c:v>
                </c:pt>
                <c:pt idx="55">
                  <c:v>29,466</c:v>
                </c:pt>
                <c:pt idx="56">
                  <c:v>51</c:v>
                </c:pt>
                <c:pt idx="57">
                  <c:v>10,000</c:v>
                </c:pt>
                <c:pt idx="58">
                  <c:v>49,500</c:v>
                </c:pt>
                <c:pt idx="59">
                  <c:v>47,000</c:v>
                </c:pt>
                <c:pt idx="60">
                  <c:v>1,454</c:v>
                </c:pt>
                <c:pt idx="61">
                  <c:v>0</c:v>
                </c:pt>
                <c:pt idx="62">
                  <c:v>26,900</c:v>
                </c:pt>
                <c:pt idx="63">
                  <c:v>25,000</c:v>
                </c:pt>
                <c:pt idx="64">
                  <c:v>525</c:v>
                </c:pt>
                <c:pt idx="65">
                  <c:v>10,343</c:v>
                </c:pt>
                <c:pt idx="66">
                  <c:v>5,171</c:v>
                </c:pt>
                <c:pt idx="67">
                  <c:v>600</c:v>
                </c:pt>
                <c:pt idx="68">
                  <c:v>529</c:v>
                </c:pt>
                <c:pt idx="69">
                  <c:v>18,000</c:v>
                </c:pt>
                <c:pt idx="70">
                  <c:v>44,000</c:v>
                </c:pt>
                <c:pt idx="71">
                  <c:v>  </c:v>
                </c:pt>
                <c:pt idx="72">
                  <c:v>DISCH </c:v>
                </c:pt>
                <c:pt idx="73">
                  <c:v>11,723</c:v>
                </c:pt>
                <c:pt idx="74">
                  <c:v>42,748</c:v>
                </c:pt>
                <c:pt idx="75">
                  <c:v>85,000</c:v>
                </c:pt>
                <c:pt idx="76">
                  <c:v>10,000</c:v>
                </c:pt>
                <c:pt idx="77">
                  <c:v>  </c:v>
                </c:pt>
                <c:pt idx="78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Sheet1!$A$86:$A$122</c:f>
              <c:strCache>
                <c:ptCount val="36"/>
                <c:pt idx="0">
                  <c:v>1</c:v>
                </c:pt>
                <c:pt idx="1">
                  <c:v>      16.09.2025       HW   1133      2.5      HW                -         -         LW      0404     1.4       LW     1852     1.2</c:v>
                </c:pt>
                <c:pt idx="2">
                  <c:v>      17.09.2025       HW   0116      2.1      HW             1328    2.7      LW      0650     1.4       LW     2005     1.0  </c:v>
                </c:pt>
                <c:pt idx="3">
                  <c:v>2.    WAITERS  FOR  CONTAINER BERTHS</c:v>
                </c:pt>
                <c:pt idx="4">
                  <c:v>        1.09.09.2025  2200   CAIRO PYRAMID  182   9.3   SMK   D 450   L 755F</c:v>
                </c:pt>
                <c:pt idx="5">
                  <c:v>        2.07.09.2025  1400   SEATRADE PERU  172   9.7   COS   D 450   L 150F/500MTS</c:v>
                </c:pt>
                <c:pt idx="6">
                  <c:v>        3.11.09.2025  0500   BSG BARBADOS  222   11.25   MAE   D 1610   L 100F/500MTS</c:v>
                </c:pt>
                <c:pt idx="7">
                  <c:v>3.    WAITERS  FEEDER VESSELS </c:v>
                </c:pt>
                <c:pt idx="8">
                  <c:v>        1. 09.09.2025  1145   ZAMBEZI   74   5    AOL   D 65   D 38F/14MTS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6.14.09.2025  1640   MSC ALABAMA  243   12.2   MSC   D 878   L 50F/400MTS</c:v>
                </c:pt>
                <c:pt idx="15">
                  <c:v>        7.15.09.2025  0730   KOTA SEMPENA  228   11   PIL   D 1260   L 481F/500MTS</c:v>
                </c:pt>
                <c:pt idx="16">
                  <c:v>        8.15.09.2025  1940   MSC JUANITA F  147   8   MSC   D 448   L 405F</c:v>
                </c:pt>
                <c:pt idx="17">
                  <c:v>5.    WAITERS  FOR  CONVENTIONAL BERTHS</c:v>
                </c:pt>
                <c:pt idx="18">
                  <c:v>        NIL</c:v>
                </c:pt>
                <c:pt idx="19">
                  <c:v>6.    WAITERS  FOR CONVENTIONAL BERTHS- SHIP CONVENIENCE </c:v>
                </c:pt>
                <c:pt idx="20">
                  <c:v>        1. 10.09.2025  0435   ALPHA TRANSPORTER  51.4   5    AOL   L 11   11 UNITS - CAT</c:v>
                </c:pt>
                <c:pt idx="21">
                  <c:v>7.    WAITERS  FOR  BULKSTREAM LIMITED</c:v>
                </c:pt>
                <c:pt idx="22">
                  <c:v>         1. 14.09.2025  1330  KARDAM  190  12  EXP  D  44,000 BULK WHEAT</c:v>
                </c:pt>
                <c:pt idx="23">
                  <c:v>         2. 15.09.2025  0330  AETOLIA  190  12.4  STR  D  45,000 BULK WHEAT</c:v>
                </c:pt>
                <c:pt idx="24">
                  <c:v>         3. 15.09.2025  1130  FAROUK M  183  10  NSM  D  45,800 BULK WHEAT</c:v>
                </c:pt>
                <c:pt idx="25">
                  <c:v>8.    WAITERS  FOR BULK LIQUID TERMINAL                     </c:v>
                </c:pt>
                <c:pt idx="26">
                  <c:v>        NIL</c:v>
                </c:pt>
                <c:pt idx="27">
                  <c:v>9.    WAITERS  FOR   KOT                            </c:v>
                </c:pt>
                <c:pt idx="28">
                  <c:v>        NIL</c:v>
                </c:pt>
                <c:pt idx="29">
                  <c:v>10.    WAITERS  FOR   SOT                            </c:v>
                </c:pt>
                <c:pt idx="30">
                  <c:v>        NIL</c:v>
                </c:pt>
                <c:pt idx="31">
                  <c:v>11.     OTHERS</c:v>
                </c:pt>
                <c:pt idx="32">
                  <c:v>        1. 23.06.2025  1700  CISL LEENE   146   7  LSL  D  284   L 180F (DRY DOCKING)</c:v>
                </c:pt>
                <c:pt idx="33">
                  <c:v>        2. 11.08.2025  1530   THE EMERALD   120   3.2     CSA  L  200   200F (REPAIRS)</c:v>
                </c:pt>
                <c:pt idx="34">
                  <c:v>12.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Sheet1!$K$86:$K$122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Sheet1!$L$1:$L$79</c:f>
              <c:strCache>
                <c:ptCount val="7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  SEPTMEBER-2025      </c:v>
                </c:pt>
                <c:pt idx="3">
                  <c:v> </c:v>
                </c:pt>
                <c:pt idx="4">
                  <c:v>LOAD</c:v>
                </c:pt>
                <c:pt idx="5">
                  <c:v>400</c:v>
                </c:pt>
                <c:pt idx="6">
                  <c:v>200</c:v>
                </c:pt>
                <c:pt idx="7">
                  <c:v>625</c:v>
                </c:pt>
                <c:pt idx="8">
                  <c:v>400</c:v>
                </c:pt>
                <c:pt idx="9">
                  <c:v>960</c:v>
                </c:pt>
                <c:pt idx="10">
                  <c:v>900</c:v>
                </c:pt>
                <c:pt idx="11">
                  <c:v>1500</c:v>
                </c:pt>
                <c:pt idx="12">
                  <c:v>710</c:v>
                </c:pt>
                <c:pt idx="13">
                  <c:v>980</c:v>
                </c:pt>
                <c:pt idx="14">
                  <c:v>1700</c:v>
                </c:pt>
                <c:pt idx="15">
                  <c:v>280</c:v>
                </c:pt>
                <c:pt idx="16">
                  <c:v>1280</c:v>
                </c:pt>
                <c:pt idx="17">
                  <c:v>363</c:v>
                </c:pt>
                <c:pt idx="18">
                  <c:v>400</c:v>
                </c:pt>
                <c:pt idx="19">
                  <c:v>1850</c:v>
                </c:pt>
                <c:pt idx="20">
                  <c:v>2535</c:v>
                </c:pt>
                <c:pt idx="21">
                  <c:v>200</c:v>
                </c:pt>
                <c:pt idx="22">
                  <c:v>960</c:v>
                </c:pt>
                <c:pt idx="23">
                  <c:v>1400</c:v>
                </c:pt>
                <c:pt idx="24">
                  <c:v>704</c:v>
                </c:pt>
                <c:pt idx="25">
                  <c:v>726</c:v>
                </c:pt>
                <c:pt idx="26">
                  <c:v>1000</c:v>
                </c:pt>
                <c:pt idx="27">
                  <c:v>1270</c:v>
                </c:pt>
                <c:pt idx="28">
                  <c:v>2100</c:v>
                </c:pt>
                <c:pt idx="29">
                  <c:v>2005</c:v>
                </c:pt>
                <c:pt idx="30">
                  <c:v>1400</c:v>
                </c:pt>
                <c:pt idx="31">
                  <c:v>242</c:v>
                </c:pt>
                <c:pt idx="32">
                  <c:v>2235</c:v>
                </c:pt>
                <c:pt idx="33">
                  <c:v>300</c:v>
                </c:pt>
                <c:pt idx="34">
                  <c:v>1386</c:v>
                </c:pt>
                <c:pt idx="35">
                  <c:v>FEEDER VESSELS</c:v>
                </c:pt>
                <c:pt idx="36">
                  <c:v>LOAD </c:v>
                </c:pt>
                <c:pt idx="37">
                  <c:v>40</c:v>
                </c:pt>
                <c:pt idx="38">
                  <c:v>0</c:v>
                </c:pt>
                <c:pt idx="39">
                  <c:v>165</c:v>
                </c:pt>
                <c:pt idx="40">
                  <c:v>54</c:v>
                </c:pt>
                <c:pt idx="41">
                  <c:v>140</c:v>
                </c:pt>
                <c:pt idx="42">
                  <c:v>0</c:v>
                </c:pt>
                <c:pt idx="43">
                  <c:v>172</c:v>
                </c:pt>
                <c:pt idx="44">
                  <c:v>209</c:v>
                </c:pt>
                <c:pt idx="45">
                  <c:v>CONVENTIONAL VESSELS</c:v>
                </c:pt>
                <c:pt idx="46">
                  <c:v>LOAD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1,350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3800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</c:v>
                </c:pt>
                <c:pt idx="69">
                  <c:v>0</c:v>
                </c:pt>
                <c:pt idx="70">
                  <c:v>0</c:v>
                </c:pt>
                <c:pt idx="71">
                  <c:v>  </c:v>
                </c:pt>
                <c:pt idx="72">
                  <c:v>LOAD 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  </c:v>
                </c:pt>
                <c:pt idx="78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Sheet1!$A$86:$A$122</c:f>
              <c:strCache>
                <c:ptCount val="36"/>
                <c:pt idx="0">
                  <c:v>1</c:v>
                </c:pt>
                <c:pt idx="1">
                  <c:v>      16.09.2025       HW   1133      2.5      HW                -         -         LW      0404     1.4       LW     1852     1.2</c:v>
                </c:pt>
                <c:pt idx="2">
                  <c:v>      17.09.2025       HW   0116      2.1      HW             1328    2.7      LW      0650     1.4       LW     2005     1.0  </c:v>
                </c:pt>
                <c:pt idx="3">
                  <c:v>2.    WAITERS  FOR  CONTAINER BERTHS</c:v>
                </c:pt>
                <c:pt idx="4">
                  <c:v>        1.09.09.2025  2200   CAIRO PYRAMID  182   9.3   SMK   D 450   L 755F</c:v>
                </c:pt>
                <c:pt idx="5">
                  <c:v>        2.07.09.2025  1400   SEATRADE PERU  172   9.7   COS   D 450   L 150F/500MTS</c:v>
                </c:pt>
                <c:pt idx="6">
                  <c:v>        3.11.09.2025  0500   BSG BARBADOS  222   11.25   MAE   D 1610   L 100F/500MTS</c:v>
                </c:pt>
                <c:pt idx="7">
                  <c:v>3.    WAITERS  FEEDER VESSELS </c:v>
                </c:pt>
                <c:pt idx="8">
                  <c:v>        1. 09.09.2025  1145   ZAMBEZI   74   5    AOL   D 65   D 38F/14MTS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6.14.09.2025  1640   MSC ALABAMA  243   12.2   MSC   D 878   L 50F/400MTS</c:v>
                </c:pt>
                <c:pt idx="15">
                  <c:v>        7.15.09.2025  0730   KOTA SEMPENA  228   11   PIL   D 1260   L 481F/500MTS</c:v>
                </c:pt>
                <c:pt idx="16">
                  <c:v>        8.15.09.2025  1940   MSC JUANITA F  147   8   MSC   D 448   L 405F</c:v>
                </c:pt>
                <c:pt idx="17">
                  <c:v>5.    WAITERS  FOR  CONVENTIONAL BERTHS</c:v>
                </c:pt>
                <c:pt idx="18">
                  <c:v>        NIL</c:v>
                </c:pt>
                <c:pt idx="19">
                  <c:v>6.    WAITERS  FOR CONVENTIONAL BERTHS- SHIP CONVENIENCE </c:v>
                </c:pt>
                <c:pt idx="20">
                  <c:v>        1. 10.09.2025  0435   ALPHA TRANSPORTER  51.4   5    AOL   L 11   11 UNITS - CAT</c:v>
                </c:pt>
                <c:pt idx="21">
                  <c:v>7.    WAITERS  FOR  BULKSTREAM LIMITED</c:v>
                </c:pt>
                <c:pt idx="22">
                  <c:v>         1. 14.09.2025  1330  KARDAM  190  12  EXP  D  44,000 BULK WHEAT</c:v>
                </c:pt>
                <c:pt idx="23">
                  <c:v>         2. 15.09.2025  0330  AETOLIA  190  12.4  STR  D  45,000 BULK WHEAT</c:v>
                </c:pt>
                <c:pt idx="24">
                  <c:v>         3. 15.09.2025  1130  FAROUK M  183  10  NSM  D  45,800 BULK WHEAT</c:v>
                </c:pt>
                <c:pt idx="25">
                  <c:v>8.    WAITERS  FOR BULK LIQUID TERMINAL                     </c:v>
                </c:pt>
                <c:pt idx="26">
                  <c:v>        NIL</c:v>
                </c:pt>
                <c:pt idx="27">
                  <c:v>9.    WAITERS  FOR   KOT                            </c:v>
                </c:pt>
                <c:pt idx="28">
                  <c:v>        NIL</c:v>
                </c:pt>
                <c:pt idx="29">
                  <c:v>10.    WAITERS  FOR   SOT                            </c:v>
                </c:pt>
                <c:pt idx="30">
                  <c:v>        NIL</c:v>
                </c:pt>
                <c:pt idx="31">
                  <c:v>11.     OTHERS</c:v>
                </c:pt>
                <c:pt idx="32">
                  <c:v>        1. 23.06.2025  1700  CISL LEENE   146   7  LSL  D  284   L 180F (DRY DOCKING)</c:v>
                </c:pt>
                <c:pt idx="33">
                  <c:v>        2. 11.08.2025  1530   THE EMERALD   120   3.2     CSA  L  200   200F (REPAIRS)</c:v>
                </c:pt>
                <c:pt idx="34">
                  <c:v>12.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Sheet1!$L$86:$L$122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Sheet1!$M$1:$M$79</c:f>
              <c:strCache>
                <c:ptCount val="7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16TH   SEPTMEBER-2025      </c:v>
                </c:pt>
                <c:pt idx="3">
                  <c:v> </c:v>
                </c:pt>
                <c:pt idx="4">
                  <c:v>BOOKED </c:v>
                </c:pt>
                <c:pt idx="5">
                  <c:v>400</c:v>
                </c:pt>
                <c:pt idx="6">
                  <c:v>200</c:v>
                </c:pt>
                <c:pt idx="7">
                  <c:v>625</c:v>
                </c:pt>
                <c:pt idx="8">
                  <c:v>400</c:v>
                </c:pt>
                <c:pt idx="9">
                  <c:v>960</c:v>
                </c:pt>
                <c:pt idx="10">
                  <c:v>900</c:v>
                </c:pt>
                <c:pt idx="11">
                  <c:v>1500</c:v>
                </c:pt>
                <c:pt idx="12">
                  <c:v>710</c:v>
                </c:pt>
                <c:pt idx="13">
                  <c:v>980</c:v>
                </c:pt>
                <c:pt idx="14">
                  <c:v>1700</c:v>
                </c:pt>
                <c:pt idx="15">
                  <c:v>280</c:v>
                </c:pt>
                <c:pt idx="16">
                  <c:v>1280</c:v>
                </c:pt>
                <c:pt idx="17">
                  <c:v>363</c:v>
                </c:pt>
                <c:pt idx="18">
                  <c:v>400</c:v>
                </c:pt>
                <c:pt idx="19">
                  <c:v>1850</c:v>
                </c:pt>
                <c:pt idx="20">
                  <c:v>2535</c:v>
                </c:pt>
                <c:pt idx="21">
                  <c:v>200</c:v>
                </c:pt>
                <c:pt idx="22">
                  <c:v>960</c:v>
                </c:pt>
                <c:pt idx="23">
                  <c:v>1400</c:v>
                </c:pt>
                <c:pt idx="24">
                  <c:v>704</c:v>
                </c:pt>
                <c:pt idx="25">
                  <c:v>726</c:v>
                </c:pt>
                <c:pt idx="26">
                  <c:v>1000</c:v>
                </c:pt>
                <c:pt idx="27">
                  <c:v>1270</c:v>
                </c:pt>
                <c:pt idx="28">
                  <c:v>2100</c:v>
                </c:pt>
                <c:pt idx="29">
                  <c:v>2005</c:v>
                </c:pt>
                <c:pt idx="30">
                  <c:v>1400</c:v>
                </c:pt>
                <c:pt idx="31">
                  <c:v>242</c:v>
                </c:pt>
                <c:pt idx="32">
                  <c:v>2235</c:v>
                </c:pt>
                <c:pt idx="33">
                  <c:v>300</c:v>
                </c:pt>
                <c:pt idx="34">
                  <c:v>1386</c:v>
                </c:pt>
                <c:pt idx="35">
                  <c:v>FEEDER VESSELS</c:v>
                </c:pt>
                <c:pt idx="36">
                  <c:v>BOOKED </c:v>
                </c:pt>
                <c:pt idx="37">
                  <c:v>40</c:v>
                </c:pt>
                <c:pt idx="38">
                  <c:v>0</c:v>
                </c:pt>
                <c:pt idx="39">
                  <c:v>165</c:v>
                </c:pt>
                <c:pt idx="40">
                  <c:v>54</c:v>
                </c:pt>
                <c:pt idx="41">
                  <c:v>140</c:v>
                </c:pt>
                <c:pt idx="42">
                  <c:v>0</c:v>
                </c:pt>
                <c:pt idx="43">
                  <c:v>172</c:v>
                </c:pt>
                <c:pt idx="44">
                  <c:v>209</c:v>
                </c:pt>
                <c:pt idx="45">
                  <c:v>CONVENTIONAL VESSELS</c:v>
                </c:pt>
                <c:pt idx="46">
                  <c:v>BOOKED 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1,350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3800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1</c:v>
                </c:pt>
                <c:pt idx="69">
                  <c:v>0</c:v>
                </c:pt>
                <c:pt idx="70">
                  <c:v>0</c:v>
                </c:pt>
                <c:pt idx="71">
                  <c:v>  </c:v>
                </c:pt>
                <c:pt idx="72">
                  <c:v>BOOKED 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  </c:v>
                </c:pt>
                <c:pt idx="78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Sheet1!$A$86:$A$122</c:f>
              <c:strCache>
                <c:ptCount val="36"/>
                <c:pt idx="0">
                  <c:v>1</c:v>
                </c:pt>
                <c:pt idx="1">
                  <c:v>      16.09.2025       HW   1133      2.5      HW                -         -         LW      0404     1.4       LW     1852     1.2</c:v>
                </c:pt>
                <c:pt idx="2">
                  <c:v>      17.09.2025       HW   0116      2.1      HW             1328    2.7      LW      0650     1.4       LW     2005     1.0  </c:v>
                </c:pt>
                <c:pt idx="3">
                  <c:v>2.    WAITERS  FOR  CONTAINER BERTHS</c:v>
                </c:pt>
                <c:pt idx="4">
                  <c:v>        1.09.09.2025  2200   CAIRO PYRAMID  182   9.3   SMK   D 450   L 755F</c:v>
                </c:pt>
                <c:pt idx="5">
                  <c:v>        2.07.09.2025  1400   SEATRADE PERU  172   9.7   COS   D 450   L 150F/500MTS</c:v>
                </c:pt>
                <c:pt idx="6">
                  <c:v>        3.11.09.2025  0500   BSG BARBADOS  222   11.25   MAE   D 1610   L 100F/500MTS</c:v>
                </c:pt>
                <c:pt idx="7">
                  <c:v>3.    WAITERS  FEEDER VESSELS </c:v>
                </c:pt>
                <c:pt idx="8">
                  <c:v>        1. 09.09.2025  1145   ZAMBEZI   74   5    AOL   D 65   D 38F/14MTS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6.14.09.2025  1640   MSC ALABAMA  243   12.2   MSC   D 878   L 50F/400MTS</c:v>
                </c:pt>
                <c:pt idx="15">
                  <c:v>        7.15.09.2025  0730   KOTA SEMPENA  228   11   PIL   D 1260   L 481F/500MTS</c:v>
                </c:pt>
                <c:pt idx="16">
                  <c:v>        8.15.09.2025  1940   MSC JUANITA F  147   8   MSC   D 448   L 405F</c:v>
                </c:pt>
                <c:pt idx="17">
                  <c:v>5.    WAITERS  FOR  CONVENTIONAL BERTHS</c:v>
                </c:pt>
                <c:pt idx="18">
                  <c:v>        NIL</c:v>
                </c:pt>
                <c:pt idx="19">
                  <c:v>6.    WAITERS  FOR CONVENTIONAL BERTHS- SHIP CONVENIENCE </c:v>
                </c:pt>
                <c:pt idx="20">
                  <c:v>        1. 10.09.2025  0435   ALPHA TRANSPORTER  51.4   5    AOL   L 11   11 UNITS - CAT</c:v>
                </c:pt>
                <c:pt idx="21">
                  <c:v>7.    WAITERS  FOR  BULKSTREAM LIMITED</c:v>
                </c:pt>
                <c:pt idx="22">
                  <c:v>         1. 14.09.2025  1330  KARDAM  190  12  EXP  D  44,000 BULK WHEAT</c:v>
                </c:pt>
                <c:pt idx="23">
                  <c:v>         2. 15.09.2025  0330  AETOLIA  190  12.4  STR  D  45,000 BULK WHEAT</c:v>
                </c:pt>
                <c:pt idx="24">
                  <c:v>         3. 15.09.2025  1130  FAROUK M  183  10  NSM  D  45,800 BULK WHEAT</c:v>
                </c:pt>
                <c:pt idx="25">
                  <c:v>8.    WAITERS  FOR BULK LIQUID TERMINAL                     </c:v>
                </c:pt>
                <c:pt idx="26">
                  <c:v>        NIL</c:v>
                </c:pt>
                <c:pt idx="27">
                  <c:v>9.    WAITERS  FOR   KOT                            </c:v>
                </c:pt>
                <c:pt idx="28">
                  <c:v>        NIL</c:v>
                </c:pt>
                <c:pt idx="29">
                  <c:v>10.    WAITERS  FOR   SOT                            </c:v>
                </c:pt>
                <c:pt idx="30">
                  <c:v>        NIL</c:v>
                </c:pt>
                <c:pt idx="31">
                  <c:v>11.     OTHERS</c:v>
                </c:pt>
                <c:pt idx="32">
                  <c:v>        1. 23.06.2025  1700  CISL LEENE   146   7  LSL  D  284   L 180F (DRY DOCKING)</c:v>
                </c:pt>
                <c:pt idx="33">
                  <c:v>        2. 11.08.2025  1530   THE EMERALD   120   3.2     CSA  L  200   200F (REPAIRS)</c:v>
                </c:pt>
                <c:pt idx="34">
                  <c:v>12.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Sheet1!$M$86:$M$122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Sheet1!$N$1:$N$79</c:f>
              <c:strCache>
                <c:ptCount val="79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10/1/25 12:39 PM</c:v>
                </c:pt>
                <c:pt idx="3">
                  <c:v> </c:v>
                </c:pt>
                <c:pt idx="4">
                  <c:v>REMARKS </c:v>
                </c:pt>
                <c:pt idx="5">
                  <c:v>L 100F/300MTS</c:v>
                </c:pt>
                <c:pt idx="6">
                  <c:v>L 200F</c:v>
                </c:pt>
                <c:pt idx="7">
                  <c:v>L 15F/610MTS</c:v>
                </c:pt>
                <c:pt idx="8">
                  <c:v>L 400F</c:v>
                </c:pt>
                <c:pt idx="9">
                  <c:v>L 460F/500MTS</c:v>
                </c:pt>
                <c:pt idx="10">
                  <c:v>L 300F/600MTS</c:v>
                </c:pt>
                <c:pt idx="11">
                  <c:v>L 300F/1200MTS</c:v>
                </c:pt>
                <c:pt idx="12">
                  <c:v>L 60F/650MTS</c:v>
                </c:pt>
                <c:pt idx="13">
                  <c:v>L 490F/490MTS</c:v>
                </c:pt>
                <c:pt idx="14">
                  <c:v>L 800F/900MTS</c:v>
                </c:pt>
                <c:pt idx="15">
                  <c:v>L 130F/150MTS</c:v>
                </c:pt>
                <c:pt idx="16">
                  <c:v>L 180F/1100MTS</c:v>
                </c:pt>
                <c:pt idx="17">
                  <c:v>L 63F/300MTS</c:v>
                </c:pt>
                <c:pt idx="18">
                  <c:v>L 400F</c:v>
                </c:pt>
                <c:pt idx="19">
                  <c:v>L 700F/1150MTS</c:v>
                </c:pt>
                <c:pt idx="20">
                  <c:v>L 1535F/1000MTS</c:v>
                </c:pt>
                <c:pt idx="21">
                  <c:v>L 200F</c:v>
                </c:pt>
                <c:pt idx="22">
                  <c:v>L 460F/500MTS</c:v>
                </c:pt>
                <c:pt idx="23">
                  <c:v>L 400F/1000MTS</c:v>
                </c:pt>
                <c:pt idx="24">
                  <c:v>L 4F/700MTS</c:v>
                </c:pt>
                <c:pt idx="25">
                  <c:v>L 426F/300MTS</c:v>
                </c:pt>
                <c:pt idx="26">
                  <c:v>L 200F/800MTS</c:v>
                </c:pt>
                <c:pt idx="27">
                  <c:v>L 320F/950MTS</c:v>
                </c:pt>
                <c:pt idx="28">
                  <c:v>L 400F/1700MTS</c:v>
                </c:pt>
                <c:pt idx="29">
                  <c:v>L 755F/1250MTS</c:v>
                </c:pt>
                <c:pt idx="30">
                  <c:v>L 400F/1000MTS</c:v>
                </c:pt>
                <c:pt idx="31">
                  <c:v>L 42F/200MTS</c:v>
                </c:pt>
                <c:pt idx="32">
                  <c:v>L 1035F/1200MTS</c:v>
                </c:pt>
                <c:pt idx="33">
                  <c:v>L 300F</c:v>
                </c:pt>
                <c:pt idx="34">
                  <c:v>L 1386MTS</c:v>
                </c:pt>
                <c:pt idx="35">
                  <c:v>FEEDER VESSELS</c:v>
                </c:pt>
                <c:pt idx="36">
                  <c:v>REMARKS </c:v>
                </c:pt>
                <c:pt idx="37">
                  <c:v>L 40F</c:v>
                </c:pt>
                <c:pt idx="38">
                  <c:v>D 80F</c:v>
                </c:pt>
                <c:pt idx="39">
                  <c:v>L 165F</c:v>
                </c:pt>
                <c:pt idx="40">
                  <c:v>L 54F</c:v>
                </c:pt>
                <c:pt idx="41">
                  <c:v>L 140F</c:v>
                </c:pt>
                <c:pt idx="42">
                  <c:v>D 284F</c:v>
                </c:pt>
                <c:pt idx="43">
                  <c:v>L 172F</c:v>
                </c:pt>
                <c:pt idx="44">
                  <c:v>L 209F</c:v>
                </c:pt>
                <c:pt idx="45">
                  <c:v>CONVENTIONAL VESSELS</c:v>
                </c:pt>
                <c:pt idx="46">
                  <c:v>REMARKS </c:v>
                </c:pt>
                <c:pt idx="47">
                  <c:v>D M.VEHICLES</c:v>
                </c:pt>
                <c:pt idx="48">
                  <c:v>D BULK COAL</c:v>
                </c:pt>
                <c:pt idx="49">
                  <c:v>D BULK GYPSUM</c:v>
                </c:pt>
                <c:pt idx="50">
                  <c:v>D CONTAINERS + 23PKGS</c:v>
                </c:pt>
                <c:pt idx="51">
                  <c:v>D BULK RAW SUGAR</c:v>
                </c:pt>
                <c:pt idx="52">
                  <c:v>D BULK CANOLA SEEDS @BULKSTREAM</c:v>
                </c:pt>
                <c:pt idx="53">
                  <c:v>D STEEL PRODUCTS</c:v>
                </c:pt>
                <c:pt idx="54">
                  <c:v>L HEADS OF LIVE BULLS &amp; GOATS</c:v>
                </c:pt>
                <c:pt idx="55">
                  <c:v>D STEEL COILS</c:v>
                </c:pt>
                <c:pt idx="56">
                  <c:v>D UNITS+PACKAGES</c:v>
                </c:pt>
                <c:pt idx="57">
                  <c:v>D GENERAL CARGO</c:v>
                </c:pt>
                <c:pt idx="58">
                  <c:v>D BULK COAL</c:v>
                </c:pt>
                <c:pt idx="59">
                  <c:v>D BULK IRON ORE PELLETS</c:v>
                </c:pt>
                <c:pt idx="60">
                  <c:v>D M.VEHICLES</c:v>
                </c:pt>
                <c:pt idx="61">
                  <c:v>L COTTON SEED OIL @MBARAKI WHARF</c:v>
                </c:pt>
                <c:pt idx="62">
                  <c:v>D BULK WHEAT @BULKSTREAM</c:v>
                </c:pt>
                <c:pt idx="63">
                  <c:v>D GENERAL CARGO + CONTAINERS</c:v>
                </c:pt>
                <c:pt idx="64">
                  <c:v>D M.VEHICLES</c:v>
                </c:pt>
                <c:pt idx="65">
                  <c:v>D STEEL COILS</c:v>
                </c:pt>
                <c:pt idx="66">
                  <c:v>D GENERAL CARGO</c:v>
                </c:pt>
                <c:pt idx="67">
                  <c:v>D M.VEHICLES</c:v>
                </c:pt>
                <c:pt idx="68">
                  <c:v>D M.VEHICLES</c:v>
                </c:pt>
                <c:pt idx="69">
                  <c:v>D STEEL PRODUCTS</c:v>
                </c:pt>
                <c:pt idx="70">
                  <c:v>D BULK WHEAT @BULKSTREAM</c:v>
                </c:pt>
                <c:pt idx="71">
                  <c:v>  </c:v>
                </c:pt>
                <c:pt idx="72">
                  <c:v>REMARKS </c:v>
                </c:pt>
                <c:pt idx="73">
                  <c:v>D VEGETABLE OIL</c:v>
                </c:pt>
                <c:pt idx="74">
                  <c:v>D PALM OIL</c:v>
                </c:pt>
                <c:pt idx="75">
                  <c:v>D GASOIL @KOT II JETTY</c:v>
                </c:pt>
                <c:pt idx="76">
                  <c:v>D V-POWER @SOT JETTY</c:v>
                </c:pt>
                <c:pt idx="77">
                  <c:v>  </c:v>
                </c:pt>
                <c:pt idx="78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Sheet1!$A$86:$A$122</c:f>
              <c:strCache>
                <c:ptCount val="36"/>
                <c:pt idx="0">
                  <c:v>1</c:v>
                </c:pt>
                <c:pt idx="1">
                  <c:v>      16.09.2025       HW   1133      2.5      HW                -         -         LW      0404     1.4       LW     1852     1.2</c:v>
                </c:pt>
                <c:pt idx="2">
                  <c:v>      17.09.2025       HW   0116      2.1      HW             1328    2.7      LW      0650     1.4       LW     2005     1.0  </c:v>
                </c:pt>
                <c:pt idx="3">
                  <c:v>2.    WAITERS  FOR  CONTAINER BERTHS</c:v>
                </c:pt>
                <c:pt idx="4">
                  <c:v>        1.09.09.2025  2200   CAIRO PYRAMID  182   9.3   SMK   D 450   L 755F</c:v>
                </c:pt>
                <c:pt idx="5">
                  <c:v>        2.07.09.2025  1400   SEATRADE PERU  172   9.7   COS   D 450   L 150F/500MTS</c:v>
                </c:pt>
                <c:pt idx="6">
                  <c:v>        3.11.09.2025  0500   BSG BARBADOS  222   11.25   MAE   D 1610   L 100F/500MTS</c:v>
                </c:pt>
                <c:pt idx="7">
                  <c:v>3.    WAITERS  FEEDER VESSELS </c:v>
                </c:pt>
                <c:pt idx="8">
                  <c:v>        1. 09.09.2025  1145   ZAMBEZI   74   5    AOL   D 65   D 38F/14MTS</c:v>
                </c:pt>
                <c:pt idx="9">
                  <c:v>4.    WAITERS  FOR CONTAINER BERTHS- SHIP CONVENIENCE </c:v>
                </c:pt>
                <c:pt idx="10">
                  <c:v>        1. 06.09.2025  0830   MSC CAIRO IV  260 11.7   MSC   D 679   L 11F/508MTS</c:v>
                </c:pt>
                <c:pt idx="11">
                  <c:v>        2.10.09.2025  0915   JOLLY AREGENTO 264   10   MES   D 245   L 175F/700MTS</c:v>
                </c:pt>
                <c:pt idx="12">
                  <c:v>        3.10.09.2025  2200   NORDERNEY  172   10.2   ONE   D 350   L 350MTS</c:v>
                </c:pt>
                <c:pt idx="13">
                  <c:v>        4.11.09.2025  0600   JOLLY GIADA  260   11.5   MES   D 1016   L 40F/300MTS</c:v>
                </c:pt>
                <c:pt idx="14">
                  <c:v>        6.14.09.2025  1640   MSC ALABAMA  243   12.2   MSC   D 878   L 50F/400MTS</c:v>
                </c:pt>
                <c:pt idx="15">
                  <c:v>        7.15.09.2025  0730   KOTA SEMPENA  228   11   PIL   D 1260   L 481F/500MTS</c:v>
                </c:pt>
                <c:pt idx="16">
                  <c:v>        8.15.09.2025  1940   MSC JUANITA F  147   8   MSC   D 448   L 405F</c:v>
                </c:pt>
                <c:pt idx="17">
                  <c:v>5.    WAITERS  FOR  CONVENTIONAL BERTHS</c:v>
                </c:pt>
                <c:pt idx="18">
                  <c:v>        NIL</c:v>
                </c:pt>
                <c:pt idx="19">
                  <c:v>6.    WAITERS  FOR CONVENTIONAL BERTHS- SHIP CONVENIENCE </c:v>
                </c:pt>
                <c:pt idx="20">
                  <c:v>        1. 10.09.2025  0435   ALPHA TRANSPORTER  51.4   5    AOL   L 11   11 UNITS - CAT</c:v>
                </c:pt>
                <c:pt idx="21">
                  <c:v>7.    WAITERS  FOR  BULKSTREAM LIMITED</c:v>
                </c:pt>
                <c:pt idx="22">
                  <c:v>         1. 14.09.2025  1330  KARDAM  190  12  EXP  D  44,000 BULK WHEAT</c:v>
                </c:pt>
                <c:pt idx="23">
                  <c:v>         2. 15.09.2025  0330  AETOLIA  190  12.4  STR  D  45,000 BULK WHEAT</c:v>
                </c:pt>
                <c:pt idx="24">
                  <c:v>         3. 15.09.2025  1130  FAROUK M  183  10  NSM  D  45,800 BULK WHEAT</c:v>
                </c:pt>
                <c:pt idx="25">
                  <c:v>8.    WAITERS  FOR BULK LIQUID TERMINAL                     </c:v>
                </c:pt>
                <c:pt idx="26">
                  <c:v>        NIL</c:v>
                </c:pt>
                <c:pt idx="27">
                  <c:v>9.    WAITERS  FOR   KOT                            </c:v>
                </c:pt>
                <c:pt idx="28">
                  <c:v>        NIL</c:v>
                </c:pt>
                <c:pt idx="29">
                  <c:v>10.    WAITERS  FOR   SOT                            </c:v>
                </c:pt>
                <c:pt idx="30">
                  <c:v>        NIL</c:v>
                </c:pt>
                <c:pt idx="31">
                  <c:v>11.     OTHERS</c:v>
                </c:pt>
                <c:pt idx="32">
                  <c:v>        1. 23.06.2025  1700  CISL LEENE   146   7  LSL  D  284   L 180F (DRY DOCKING)</c:v>
                </c:pt>
                <c:pt idx="33">
                  <c:v>        2. 11.08.2025  1530   THE EMERALD   120   3.2     CSA  L  200   200F (REPAIRS)</c:v>
                </c:pt>
                <c:pt idx="34">
                  <c:v>12.     BARGES </c:v>
                </c:pt>
                <c:pt idx="35">
                  <c:v>        NIL</c:v>
                </c:pt>
              </c:strCache>
            </c:strRef>
          </c:cat>
          <c:val>
            <c:numRef>
              <c:f>Sheet1!$N$86:$N$122</c:f>
              <c:numCache>
                <c:formatCode>General</c:formatCode>
                <c:ptCount val="37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4551424"/>
        <c:axId val="174552960"/>
      </c:barChart>
      <c:catAx>
        <c:axId val="17455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2960"/>
        <c:crosses val="autoZero"/>
        <c:auto val="1"/>
        <c:lblAlgn val="ctr"/>
        <c:lblOffset val="100"/>
        <c:noMultiLvlLbl val="0"/>
      </c:catAx>
      <c:valAx>
        <c:axId val="1745529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74551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9"/>
  <sheetViews>
    <sheetView showGridLines="0" tabSelected="1" topLeftCell="A47" zoomScale="20" zoomScaleNormal="20" zoomScaleSheetLayoutView="22" workbookViewId="0">
      <selection activeCell="G7" sqref="G7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3.8554687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34" t="s">
        <v>0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</row>
    <row r="2" spans="1:14" s="2" customFormat="1" ht="81.75" customHeight="1">
      <c r="A2" s="135" t="s">
        <v>1</v>
      </c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6"/>
    </row>
    <row r="3" spans="1:14" s="3" customFormat="1" ht="63" customHeight="1">
      <c r="A3" s="23" t="s">
        <v>404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55">
        <f ca="1">NOW()+15</f>
        <v>45931.52755914352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6"/>
      <c r="N4" s="57"/>
    </row>
    <row r="5" spans="1:14" s="4" customFormat="1" ht="86.25" customHeight="1">
      <c r="A5" s="26" t="s">
        <v>4</v>
      </c>
      <c r="B5" s="26" t="s">
        <v>5</v>
      </c>
      <c r="C5" s="137" t="s">
        <v>6</v>
      </c>
      <c r="D5" s="137"/>
      <c r="E5" s="27" t="s">
        <v>7</v>
      </c>
      <c r="F5" s="114" t="s">
        <v>8</v>
      </c>
      <c r="G5" s="115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16" t="s">
        <v>15</v>
      </c>
      <c r="N5" s="26" t="s">
        <v>16</v>
      </c>
    </row>
    <row r="6" spans="1:14" ht="72" customHeight="1">
      <c r="A6" s="14">
        <v>1</v>
      </c>
      <c r="B6" s="14" t="s">
        <v>24</v>
      </c>
      <c r="C6" s="32" t="s">
        <v>25</v>
      </c>
      <c r="D6" s="29"/>
      <c r="E6" s="117" t="s">
        <v>26</v>
      </c>
      <c r="F6" s="118" t="s">
        <v>27</v>
      </c>
      <c r="G6" s="119" t="s">
        <v>489</v>
      </c>
      <c r="H6" s="31">
        <v>209.8</v>
      </c>
      <c r="I6" s="31">
        <v>13</v>
      </c>
      <c r="J6" s="31" t="s">
        <v>28</v>
      </c>
      <c r="K6" s="31">
        <v>600</v>
      </c>
      <c r="L6" s="31">
        <v>400</v>
      </c>
      <c r="M6" s="58"/>
      <c r="N6" s="59" t="s">
        <v>29</v>
      </c>
    </row>
    <row r="7" spans="1:14" ht="72" customHeight="1">
      <c r="A7" s="14">
        <v>2</v>
      </c>
      <c r="B7" s="14" t="s">
        <v>176</v>
      </c>
      <c r="C7" s="133" t="s">
        <v>238</v>
      </c>
      <c r="D7" s="29"/>
      <c r="E7" s="117" t="s">
        <v>177</v>
      </c>
      <c r="F7" s="118" t="s">
        <v>178</v>
      </c>
      <c r="G7" s="119" t="s">
        <v>179</v>
      </c>
      <c r="H7" s="31">
        <v>196.7</v>
      </c>
      <c r="I7" s="31">
        <v>11</v>
      </c>
      <c r="J7" s="31" t="s">
        <v>17</v>
      </c>
      <c r="K7" s="31">
        <v>400</v>
      </c>
      <c r="L7" s="31">
        <v>200</v>
      </c>
      <c r="M7" s="58"/>
      <c r="N7" s="59" t="s">
        <v>180</v>
      </c>
    </row>
    <row r="8" spans="1:14" ht="72" customHeight="1">
      <c r="A8" s="14">
        <v>3</v>
      </c>
      <c r="B8" s="14" t="s">
        <v>182</v>
      </c>
      <c r="C8" s="133" t="s">
        <v>346</v>
      </c>
      <c r="D8" s="29"/>
      <c r="E8" s="117" t="s">
        <v>183</v>
      </c>
      <c r="F8" s="118" t="s">
        <v>345</v>
      </c>
      <c r="G8" s="119" t="s">
        <v>292</v>
      </c>
      <c r="H8" s="31">
        <v>222.17</v>
      </c>
      <c r="I8" s="31">
        <v>12.4</v>
      </c>
      <c r="J8" s="31" t="s">
        <v>18</v>
      </c>
      <c r="K8" s="31">
        <v>347</v>
      </c>
      <c r="L8" s="31">
        <v>625</v>
      </c>
      <c r="M8" s="58"/>
      <c r="N8" s="59" t="s">
        <v>184</v>
      </c>
    </row>
    <row r="9" spans="1:14" ht="72" customHeight="1">
      <c r="A9" s="14">
        <v>4</v>
      </c>
      <c r="B9" s="14" t="s">
        <v>34</v>
      </c>
      <c r="C9" s="133" t="s">
        <v>35</v>
      </c>
      <c r="D9" s="29"/>
      <c r="E9" s="117" t="s">
        <v>36</v>
      </c>
      <c r="F9" s="118" t="s">
        <v>37</v>
      </c>
      <c r="G9" s="119" t="s">
        <v>333</v>
      </c>
      <c r="H9" s="31">
        <v>175</v>
      </c>
      <c r="I9" s="31">
        <v>8</v>
      </c>
      <c r="J9" s="31" t="s">
        <v>18</v>
      </c>
      <c r="K9" s="31">
        <v>557</v>
      </c>
      <c r="L9" s="31">
        <v>400</v>
      </c>
      <c r="M9" s="58"/>
      <c r="N9" s="59" t="s">
        <v>38</v>
      </c>
    </row>
    <row r="10" spans="1:14" ht="72" customHeight="1">
      <c r="A10" s="14">
        <v>5</v>
      </c>
      <c r="B10" s="14" t="s">
        <v>137</v>
      </c>
      <c r="C10" s="133" t="s">
        <v>185</v>
      </c>
      <c r="D10" s="29"/>
      <c r="E10" s="117" t="s">
        <v>123</v>
      </c>
      <c r="F10" s="118" t="s">
        <v>124</v>
      </c>
      <c r="G10" s="119" t="s">
        <v>333</v>
      </c>
      <c r="H10" s="31">
        <v>210</v>
      </c>
      <c r="I10" s="31">
        <v>12.5</v>
      </c>
      <c r="J10" s="31" t="s">
        <v>17</v>
      </c>
      <c r="K10" s="31">
        <v>900</v>
      </c>
      <c r="L10" s="31">
        <v>960</v>
      </c>
      <c r="M10" s="58"/>
      <c r="N10" s="59" t="s">
        <v>125</v>
      </c>
    </row>
    <row r="11" spans="1:14" ht="72" customHeight="1">
      <c r="A11" s="14">
        <v>6</v>
      </c>
      <c r="B11" s="14" t="s">
        <v>133</v>
      </c>
      <c r="C11" s="133" t="s">
        <v>138</v>
      </c>
      <c r="D11" s="29"/>
      <c r="E11" s="117" t="s">
        <v>134</v>
      </c>
      <c r="F11" s="118" t="s">
        <v>392</v>
      </c>
      <c r="G11" s="119" t="s">
        <v>250</v>
      </c>
      <c r="H11" s="31">
        <v>285</v>
      </c>
      <c r="I11" s="31">
        <v>13</v>
      </c>
      <c r="J11" s="31" t="s">
        <v>28</v>
      </c>
      <c r="K11" s="31">
        <v>900</v>
      </c>
      <c r="L11" s="31">
        <v>900</v>
      </c>
      <c r="M11" s="58"/>
      <c r="N11" s="59" t="s">
        <v>151</v>
      </c>
    </row>
    <row r="12" spans="1:14" ht="72" customHeight="1">
      <c r="A12" s="14">
        <v>7</v>
      </c>
      <c r="B12" s="14" t="s">
        <v>30</v>
      </c>
      <c r="C12" s="133" t="s">
        <v>129</v>
      </c>
      <c r="D12" s="29"/>
      <c r="E12" s="117" t="s">
        <v>31</v>
      </c>
      <c r="F12" s="118" t="s">
        <v>32</v>
      </c>
      <c r="G12" s="119" t="s">
        <v>250</v>
      </c>
      <c r="H12" s="31">
        <v>273.7</v>
      </c>
      <c r="I12" s="31">
        <v>12.2</v>
      </c>
      <c r="J12" s="31" t="s">
        <v>18</v>
      </c>
      <c r="K12" s="31">
        <v>868</v>
      </c>
      <c r="L12" s="31">
        <v>1500</v>
      </c>
      <c r="M12" s="58"/>
      <c r="N12" s="59" t="s">
        <v>33</v>
      </c>
    </row>
    <row r="13" spans="1:14" ht="72" customHeight="1">
      <c r="A13" s="14">
        <v>8</v>
      </c>
      <c r="B13" s="14" t="s">
        <v>406</v>
      </c>
      <c r="C13" s="133" t="s">
        <v>430</v>
      </c>
      <c r="D13" s="29"/>
      <c r="E13" s="117" t="s">
        <v>407</v>
      </c>
      <c r="F13" s="118" t="s">
        <v>408</v>
      </c>
      <c r="G13" s="119" t="s">
        <v>331</v>
      </c>
      <c r="H13" s="31">
        <v>199.93</v>
      </c>
      <c r="I13" s="31">
        <v>12</v>
      </c>
      <c r="J13" s="31" t="s">
        <v>409</v>
      </c>
      <c r="K13" s="31">
        <v>1355</v>
      </c>
      <c r="L13" s="31">
        <v>710</v>
      </c>
      <c r="M13" s="58"/>
      <c r="N13" s="59" t="s">
        <v>410</v>
      </c>
    </row>
    <row r="14" spans="1:14" ht="72" customHeight="1">
      <c r="A14" s="14">
        <v>9</v>
      </c>
      <c r="B14" s="14" t="s">
        <v>221</v>
      </c>
      <c r="C14" s="133" t="s">
        <v>239</v>
      </c>
      <c r="D14" s="29"/>
      <c r="E14" s="117" t="s">
        <v>222</v>
      </c>
      <c r="F14" s="118" t="s">
        <v>223</v>
      </c>
      <c r="G14" s="119" t="s">
        <v>290</v>
      </c>
      <c r="H14" s="31">
        <v>215.5</v>
      </c>
      <c r="I14" s="31">
        <v>12</v>
      </c>
      <c r="J14" s="31" t="s">
        <v>224</v>
      </c>
      <c r="K14" s="31">
        <v>659</v>
      </c>
      <c r="L14" s="31">
        <v>980</v>
      </c>
      <c r="M14" s="58"/>
      <c r="N14" s="59" t="s">
        <v>225</v>
      </c>
    </row>
    <row r="15" spans="1:14" ht="72" customHeight="1">
      <c r="A15" s="14">
        <v>10</v>
      </c>
      <c r="B15" s="14" t="s">
        <v>277</v>
      </c>
      <c r="C15" s="133" t="s">
        <v>299</v>
      </c>
      <c r="D15" s="29"/>
      <c r="E15" s="117" t="s">
        <v>278</v>
      </c>
      <c r="F15" s="118" t="s">
        <v>279</v>
      </c>
      <c r="G15" s="119" t="s">
        <v>290</v>
      </c>
      <c r="H15" s="31">
        <v>263.2</v>
      </c>
      <c r="I15" s="31">
        <v>12</v>
      </c>
      <c r="J15" s="31" t="s">
        <v>280</v>
      </c>
      <c r="K15" s="31">
        <v>1600</v>
      </c>
      <c r="L15" s="31">
        <v>1700</v>
      </c>
      <c r="M15" s="58"/>
      <c r="N15" s="59" t="s">
        <v>281</v>
      </c>
    </row>
    <row r="16" spans="1:14" ht="72" customHeight="1">
      <c r="A16" s="14">
        <v>11</v>
      </c>
      <c r="B16" s="126" t="s">
        <v>244</v>
      </c>
      <c r="C16" s="132" t="s">
        <v>429</v>
      </c>
      <c r="D16" s="132"/>
      <c r="E16" s="127" t="s">
        <v>240</v>
      </c>
      <c r="F16" s="128" t="s">
        <v>241</v>
      </c>
      <c r="G16" s="129" t="s">
        <v>136</v>
      </c>
      <c r="H16" s="31">
        <v>210</v>
      </c>
      <c r="I16" s="31">
        <v>10</v>
      </c>
      <c r="J16" s="130" t="s">
        <v>18</v>
      </c>
      <c r="K16" s="31">
        <v>370</v>
      </c>
      <c r="L16" s="31">
        <v>280</v>
      </c>
      <c r="M16" s="58"/>
      <c r="N16" s="131" t="s">
        <v>242</v>
      </c>
    </row>
    <row r="17" spans="1:14" ht="72" customHeight="1">
      <c r="A17" s="14">
        <v>12</v>
      </c>
      <c r="B17" s="126" t="s">
        <v>245</v>
      </c>
      <c r="C17" s="132" t="s">
        <v>263</v>
      </c>
      <c r="D17" s="132"/>
      <c r="E17" s="127" t="s">
        <v>246</v>
      </c>
      <c r="F17" s="128" t="s">
        <v>247</v>
      </c>
      <c r="G17" s="129" t="s">
        <v>249</v>
      </c>
      <c r="H17" s="31">
        <v>260.56</v>
      </c>
      <c r="I17" s="31">
        <v>12.85</v>
      </c>
      <c r="J17" s="130" t="s">
        <v>18</v>
      </c>
      <c r="K17" s="31">
        <v>682</v>
      </c>
      <c r="L17" s="31">
        <v>1280</v>
      </c>
      <c r="M17" s="58"/>
      <c r="N17" s="131" t="s">
        <v>248</v>
      </c>
    </row>
    <row r="18" spans="1:14" ht="72" customHeight="1">
      <c r="A18" s="14">
        <v>13</v>
      </c>
      <c r="B18" s="126" t="s">
        <v>251</v>
      </c>
      <c r="C18" s="132" t="s">
        <v>262</v>
      </c>
      <c r="D18" s="132"/>
      <c r="E18" s="127" t="s">
        <v>252</v>
      </c>
      <c r="F18" s="128" t="s">
        <v>253</v>
      </c>
      <c r="G18" s="129" t="s">
        <v>150</v>
      </c>
      <c r="H18" s="31">
        <v>207</v>
      </c>
      <c r="I18" s="31">
        <v>11.4</v>
      </c>
      <c r="J18" s="130" t="s">
        <v>43</v>
      </c>
      <c r="K18" s="31">
        <v>571</v>
      </c>
      <c r="L18" s="31">
        <v>363</v>
      </c>
      <c r="M18" s="58"/>
      <c r="N18" s="131" t="s">
        <v>254</v>
      </c>
    </row>
    <row r="19" spans="1:14" ht="72" customHeight="1">
      <c r="A19" s="14">
        <v>14</v>
      </c>
      <c r="B19" s="14" t="s">
        <v>147</v>
      </c>
      <c r="C19" s="133" t="s">
        <v>159</v>
      </c>
      <c r="D19" s="29"/>
      <c r="E19" s="117" t="s">
        <v>148</v>
      </c>
      <c r="F19" s="118" t="s">
        <v>149</v>
      </c>
      <c r="G19" s="119" t="s">
        <v>150</v>
      </c>
      <c r="H19" s="31">
        <v>182.8</v>
      </c>
      <c r="I19" s="31">
        <v>9</v>
      </c>
      <c r="J19" s="31" t="s">
        <v>23</v>
      </c>
      <c r="K19" s="31">
        <v>450</v>
      </c>
      <c r="L19" s="31">
        <v>400</v>
      </c>
      <c r="M19" s="58"/>
      <c r="N19" s="59" t="s">
        <v>38</v>
      </c>
    </row>
    <row r="20" spans="1:14" ht="72" customHeight="1">
      <c r="A20" s="14">
        <v>15</v>
      </c>
      <c r="B20" s="14" t="s">
        <v>215</v>
      </c>
      <c r="C20" s="133" t="s">
        <v>220</v>
      </c>
      <c r="D20" s="29"/>
      <c r="E20" s="117" t="s">
        <v>216</v>
      </c>
      <c r="F20" s="118" t="s">
        <v>243</v>
      </c>
      <c r="G20" s="119" t="s">
        <v>217</v>
      </c>
      <c r="H20" s="31">
        <v>199.98</v>
      </c>
      <c r="I20" s="31">
        <v>12</v>
      </c>
      <c r="J20" s="31" t="s">
        <v>218</v>
      </c>
      <c r="K20" s="31">
        <v>1500</v>
      </c>
      <c r="L20" s="31">
        <v>1850</v>
      </c>
      <c r="M20" s="58"/>
      <c r="N20" s="59" t="s">
        <v>219</v>
      </c>
    </row>
    <row r="21" spans="1:14" ht="72" customHeight="1">
      <c r="A21" s="14">
        <v>16</v>
      </c>
      <c r="B21" s="14" t="s">
        <v>156</v>
      </c>
      <c r="C21" s="32" t="s">
        <v>160</v>
      </c>
      <c r="D21" s="29"/>
      <c r="E21" s="117" t="s">
        <v>157</v>
      </c>
      <c r="F21" s="118" t="s">
        <v>158</v>
      </c>
      <c r="G21" s="119" t="s">
        <v>289</v>
      </c>
      <c r="H21" s="31">
        <v>255</v>
      </c>
      <c r="I21" s="31">
        <v>13.9</v>
      </c>
      <c r="J21" s="31" t="s">
        <v>22</v>
      </c>
      <c r="K21" s="31">
        <v>2350</v>
      </c>
      <c r="L21" s="31">
        <v>2535</v>
      </c>
      <c r="M21" s="58"/>
      <c r="N21" s="59" t="s">
        <v>45</v>
      </c>
    </row>
    <row r="22" spans="1:14" ht="72" customHeight="1">
      <c r="A22" s="14">
        <v>17</v>
      </c>
      <c r="B22" s="14" t="s">
        <v>425</v>
      </c>
      <c r="C22" s="32" t="s">
        <v>428</v>
      </c>
      <c r="D22" s="29"/>
      <c r="E22" s="117" t="s">
        <v>426</v>
      </c>
      <c r="F22" s="118" t="s">
        <v>427</v>
      </c>
      <c r="G22" s="119" t="s">
        <v>451</v>
      </c>
      <c r="H22" s="31">
        <v>172</v>
      </c>
      <c r="I22" s="31">
        <v>11</v>
      </c>
      <c r="J22" s="31" t="s">
        <v>17</v>
      </c>
      <c r="K22" s="31">
        <v>400</v>
      </c>
      <c r="L22" s="31">
        <v>200</v>
      </c>
      <c r="M22" s="58"/>
      <c r="N22" s="59" t="s">
        <v>180</v>
      </c>
    </row>
    <row r="23" spans="1:14" ht="72" customHeight="1">
      <c r="A23" s="14">
        <v>18</v>
      </c>
      <c r="B23" s="14" t="s">
        <v>294</v>
      </c>
      <c r="C23" s="133" t="s">
        <v>432</v>
      </c>
      <c r="D23" s="29"/>
      <c r="E23" s="117" t="s">
        <v>295</v>
      </c>
      <c r="F23" s="118" t="s">
        <v>296</v>
      </c>
      <c r="G23" s="119" t="s">
        <v>369</v>
      </c>
      <c r="H23" s="31">
        <v>197.2</v>
      </c>
      <c r="I23" s="31">
        <v>12.5</v>
      </c>
      <c r="J23" s="31" t="s">
        <v>17</v>
      </c>
      <c r="K23" s="31">
        <v>900</v>
      </c>
      <c r="L23" s="31">
        <v>960</v>
      </c>
      <c r="M23" s="58"/>
      <c r="N23" s="59" t="s">
        <v>125</v>
      </c>
    </row>
    <row r="24" spans="1:14" ht="72" customHeight="1">
      <c r="A24" s="14">
        <v>19</v>
      </c>
      <c r="B24" s="14" t="s">
        <v>186</v>
      </c>
      <c r="C24" s="133" t="s">
        <v>431</v>
      </c>
      <c r="D24" s="29"/>
      <c r="E24" s="117" t="s">
        <v>187</v>
      </c>
      <c r="F24" s="118" t="s">
        <v>188</v>
      </c>
      <c r="G24" s="119" t="s">
        <v>452</v>
      </c>
      <c r="H24" s="31">
        <v>299.89999999999998</v>
      </c>
      <c r="I24" s="31">
        <v>14</v>
      </c>
      <c r="J24" s="31" t="s">
        <v>17</v>
      </c>
      <c r="K24" s="31">
        <v>1500</v>
      </c>
      <c r="L24" s="31">
        <v>1400</v>
      </c>
      <c r="M24" s="58"/>
      <c r="N24" s="59" t="s">
        <v>21</v>
      </c>
    </row>
    <row r="25" spans="1:14" ht="72" customHeight="1">
      <c r="A25" s="14">
        <v>20</v>
      </c>
      <c r="B25" s="14" t="s">
        <v>226</v>
      </c>
      <c r="C25" s="133" t="s">
        <v>237</v>
      </c>
      <c r="D25" s="29"/>
      <c r="E25" s="117" t="s">
        <v>227</v>
      </c>
      <c r="F25" s="118" t="s">
        <v>228</v>
      </c>
      <c r="G25" s="119" t="s">
        <v>267</v>
      </c>
      <c r="H25" s="31">
        <v>147.87</v>
      </c>
      <c r="I25" s="31">
        <v>10.4</v>
      </c>
      <c r="J25" s="31" t="s">
        <v>229</v>
      </c>
      <c r="K25" s="31">
        <v>667</v>
      </c>
      <c r="L25" s="31">
        <v>704</v>
      </c>
      <c r="M25" s="58"/>
      <c r="N25" s="59" t="s">
        <v>230</v>
      </c>
    </row>
    <row r="26" spans="1:14" ht="72" customHeight="1">
      <c r="A26" s="14">
        <v>21</v>
      </c>
      <c r="B26" s="14" t="s">
        <v>484</v>
      </c>
      <c r="C26" s="133" t="s">
        <v>488</v>
      </c>
      <c r="D26" s="29"/>
      <c r="E26" s="117" t="s">
        <v>485</v>
      </c>
      <c r="F26" s="118" t="s">
        <v>486</v>
      </c>
      <c r="G26" s="119" t="s">
        <v>267</v>
      </c>
      <c r="H26" s="31">
        <v>179.99</v>
      </c>
      <c r="I26" s="31">
        <v>10.4</v>
      </c>
      <c r="J26" s="31" t="s">
        <v>229</v>
      </c>
      <c r="K26" s="31">
        <v>836</v>
      </c>
      <c r="L26" s="31">
        <v>726</v>
      </c>
      <c r="M26" s="58"/>
      <c r="N26" s="59" t="s">
        <v>487</v>
      </c>
    </row>
    <row r="27" spans="1:14" ht="72" customHeight="1">
      <c r="A27" s="14">
        <v>22</v>
      </c>
      <c r="B27" s="14" t="s">
        <v>321</v>
      </c>
      <c r="C27" s="133" t="s">
        <v>326</v>
      </c>
      <c r="D27" s="29"/>
      <c r="E27" s="117" t="s">
        <v>322</v>
      </c>
      <c r="F27" s="118" t="s">
        <v>323</v>
      </c>
      <c r="G27" s="119" t="s">
        <v>324</v>
      </c>
      <c r="H27" s="31">
        <v>222.16499999999999</v>
      </c>
      <c r="I27" s="31">
        <v>12</v>
      </c>
      <c r="J27" s="31" t="s">
        <v>218</v>
      </c>
      <c r="K27" s="31">
        <v>1150</v>
      </c>
      <c r="L27" s="31">
        <v>1000</v>
      </c>
      <c r="M27" s="58"/>
      <c r="N27" s="59" t="s">
        <v>325</v>
      </c>
    </row>
    <row r="28" spans="1:14" ht="72" customHeight="1">
      <c r="A28" s="14">
        <v>23</v>
      </c>
      <c r="B28" s="14" t="s">
        <v>398</v>
      </c>
      <c r="C28" s="133" t="s">
        <v>403</v>
      </c>
      <c r="D28" s="29"/>
      <c r="E28" s="117" t="s">
        <v>399</v>
      </c>
      <c r="F28" s="118" t="s">
        <v>400</v>
      </c>
      <c r="G28" s="119" t="s">
        <v>461</v>
      </c>
      <c r="H28" s="31">
        <v>231</v>
      </c>
      <c r="I28" s="31">
        <v>12</v>
      </c>
      <c r="J28" s="31" t="s">
        <v>401</v>
      </c>
      <c r="K28" s="31">
        <v>1350</v>
      </c>
      <c r="L28" s="31">
        <v>1270</v>
      </c>
      <c r="M28" s="58"/>
      <c r="N28" s="59" t="s">
        <v>402</v>
      </c>
    </row>
    <row r="29" spans="1:14" ht="72" customHeight="1">
      <c r="A29" s="14">
        <v>24</v>
      </c>
      <c r="B29" s="14" t="s">
        <v>383</v>
      </c>
      <c r="C29" s="133" t="s">
        <v>433</v>
      </c>
      <c r="D29" s="29"/>
      <c r="E29" s="117" t="s">
        <v>384</v>
      </c>
      <c r="F29" s="118" t="s">
        <v>385</v>
      </c>
      <c r="G29" s="119" t="s">
        <v>454</v>
      </c>
      <c r="H29" s="31">
        <v>228.2</v>
      </c>
      <c r="I29" s="31">
        <v>12.5</v>
      </c>
      <c r="J29" s="31" t="s">
        <v>22</v>
      </c>
      <c r="K29" s="31">
        <v>1610</v>
      </c>
      <c r="L29" s="31">
        <v>2100</v>
      </c>
      <c r="M29" s="58"/>
      <c r="N29" s="59" t="s">
        <v>387</v>
      </c>
    </row>
    <row r="30" spans="1:14" ht="72" customHeight="1">
      <c r="A30" s="14">
        <v>25</v>
      </c>
      <c r="B30" s="14" t="s">
        <v>268</v>
      </c>
      <c r="C30" s="133" t="s">
        <v>300</v>
      </c>
      <c r="D30" s="29"/>
      <c r="E30" s="117" t="s">
        <v>269</v>
      </c>
      <c r="F30" s="118" t="s">
        <v>270</v>
      </c>
      <c r="G30" s="119" t="s">
        <v>271</v>
      </c>
      <c r="H30" s="31">
        <v>228</v>
      </c>
      <c r="I30" s="31">
        <v>12.9</v>
      </c>
      <c r="J30" s="31" t="s">
        <v>20</v>
      </c>
      <c r="K30" s="31">
        <v>1800</v>
      </c>
      <c r="L30" s="31">
        <v>2005</v>
      </c>
      <c r="M30" s="58"/>
      <c r="N30" s="59" t="s">
        <v>272</v>
      </c>
    </row>
    <row r="31" spans="1:14" ht="72" customHeight="1">
      <c r="A31" s="14">
        <v>26</v>
      </c>
      <c r="B31" s="14" t="s">
        <v>419</v>
      </c>
      <c r="C31" s="133" t="s">
        <v>422</v>
      </c>
      <c r="D31" s="29"/>
      <c r="E31" s="117" t="s">
        <v>420</v>
      </c>
      <c r="F31" s="118" t="s">
        <v>421</v>
      </c>
      <c r="G31" s="119" t="s">
        <v>447</v>
      </c>
      <c r="H31" s="31">
        <v>294.05</v>
      </c>
      <c r="I31" s="31">
        <v>13</v>
      </c>
      <c r="J31" s="31" t="s">
        <v>17</v>
      </c>
      <c r="K31" s="31">
        <v>1500</v>
      </c>
      <c r="L31" s="31">
        <v>1400</v>
      </c>
      <c r="M31" s="58"/>
      <c r="N31" s="59" t="s">
        <v>21</v>
      </c>
    </row>
    <row r="32" spans="1:14" ht="72" customHeight="1">
      <c r="A32" s="14">
        <v>27</v>
      </c>
      <c r="B32" s="14" t="s">
        <v>39</v>
      </c>
      <c r="C32" s="133" t="s">
        <v>40</v>
      </c>
      <c r="D32" s="29"/>
      <c r="E32" s="117" t="s">
        <v>41</v>
      </c>
      <c r="F32" s="118" t="s">
        <v>42</v>
      </c>
      <c r="G32" s="119" t="s">
        <v>447</v>
      </c>
      <c r="H32" s="31">
        <v>174</v>
      </c>
      <c r="I32" s="31">
        <v>10</v>
      </c>
      <c r="J32" s="31" t="s">
        <v>43</v>
      </c>
      <c r="K32" s="31">
        <v>200</v>
      </c>
      <c r="L32" s="31">
        <v>242</v>
      </c>
      <c r="M32" s="58"/>
      <c r="N32" s="59" t="s">
        <v>44</v>
      </c>
    </row>
    <row r="33" spans="1:14" ht="72" customHeight="1">
      <c r="A33" s="14">
        <v>28</v>
      </c>
      <c r="B33" s="14" t="s">
        <v>388</v>
      </c>
      <c r="C33" s="133" t="s">
        <v>434</v>
      </c>
      <c r="D33" s="29"/>
      <c r="E33" s="117" t="s">
        <v>389</v>
      </c>
      <c r="F33" s="118" t="s">
        <v>390</v>
      </c>
      <c r="G33" s="119" t="s">
        <v>455</v>
      </c>
      <c r="H33" s="31">
        <v>249</v>
      </c>
      <c r="I33" s="31">
        <v>14</v>
      </c>
      <c r="J33" s="31" t="s">
        <v>22</v>
      </c>
      <c r="K33" s="31">
        <v>2254</v>
      </c>
      <c r="L33" s="31">
        <v>2235</v>
      </c>
      <c r="M33" s="58"/>
      <c r="N33" s="59" t="s">
        <v>391</v>
      </c>
    </row>
    <row r="34" spans="1:14" ht="72" customHeight="1">
      <c r="A34" s="14">
        <v>29</v>
      </c>
      <c r="B34" s="14" t="s">
        <v>355</v>
      </c>
      <c r="C34" s="133" t="s">
        <v>364</v>
      </c>
      <c r="D34" s="29"/>
      <c r="E34" s="117" t="s">
        <v>356</v>
      </c>
      <c r="F34" s="118" t="s">
        <v>357</v>
      </c>
      <c r="G34" s="119" t="s">
        <v>358</v>
      </c>
      <c r="H34" s="31">
        <v>171.99</v>
      </c>
      <c r="I34" s="31">
        <v>9</v>
      </c>
      <c r="J34" s="31" t="s">
        <v>19</v>
      </c>
      <c r="K34" s="31">
        <v>500</v>
      </c>
      <c r="L34" s="31">
        <v>300</v>
      </c>
      <c r="M34" s="58"/>
      <c r="N34" s="59" t="s">
        <v>359</v>
      </c>
    </row>
    <row r="35" spans="1:14" ht="72" customHeight="1">
      <c r="A35" s="14">
        <v>30</v>
      </c>
      <c r="B35" s="14" t="s">
        <v>456</v>
      </c>
      <c r="C35" s="133" t="s">
        <v>482</v>
      </c>
      <c r="D35" s="29"/>
      <c r="E35" s="117" t="s">
        <v>457</v>
      </c>
      <c r="F35" s="118" t="s">
        <v>458</v>
      </c>
      <c r="G35" s="119" t="s">
        <v>459</v>
      </c>
      <c r="H35" s="31">
        <v>195.5</v>
      </c>
      <c r="I35" s="31">
        <v>10</v>
      </c>
      <c r="J35" s="31" t="s">
        <v>22</v>
      </c>
      <c r="K35" s="31">
        <v>407</v>
      </c>
      <c r="L35" s="31">
        <v>1386</v>
      </c>
      <c r="M35" s="58"/>
      <c r="N35" s="59" t="s">
        <v>460</v>
      </c>
    </row>
    <row r="36" spans="1:14" ht="72" customHeight="1">
      <c r="A36" s="140" t="s">
        <v>46</v>
      </c>
      <c r="B36" s="141"/>
      <c r="C36" s="141"/>
      <c r="D36" s="141"/>
      <c r="E36" s="141"/>
      <c r="F36" s="141"/>
      <c r="G36" s="141"/>
      <c r="H36" s="141"/>
      <c r="I36" s="141"/>
      <c r="J36" s="141"/>
      <c r="K36" s="141"/>
      <c r="L36" s="141"/>
      <c r="M36" s="141"/>
      <c r="N36" s="142"/>
    </row>
    <row r="37" spans="1:14" s="5" customFormat="1" ht="73.5" customHeight="1">
      <c r="A37" s="34" t="s">
        <v>4</v>
      </c>
      <c r="B37" s="34" t="s">
        <v>47</v>
      </c>
      <c r="C37" s="35" t="s">
        <v>48</v>
      </c>
      <c r="D37" s="35"/>
      <c r="E37" s="36" t="s">
        <v>49</v>
      </c>
      <c r="F37" s="37" t="s">
        <v>50</v>
      </c>
      <c r="G37" s="36" t="s">
        <v>51</v>
      </c>
      <c r="H37" s="36" t="s">
        <v>52</v>
      </c>
      <c r="I37" s="36" t="s">
        <v>11</v>
      </c>
      <c r="J37" s="36" t="s">
        <v>53</v>
      </c>
      <c r="K37" s="36" t="s">
        <v>54</v>
      </c>
      <c r="L37" s="36" t="s">
        <v>55</v>
      </c>
      <c r="M37" s="60" t="s">
        <v>15</v>
      </c>
      <c r="N37" s="61" t="s">
        <v>16</v>
      </c>
    </row>
    <row r="38" spans="1:14" s="6" customFormat="1" ht="69" customHeight="1">
      <c r="A38" s="38">
        <v>1</v>
      </c>
      <c r="B38" s="39" t="s">
        <v>273</v>
      </c>
      <c r="C38" s="40" t="s">
        <v>327</v>
      </c>
      <c r="D38" s="41"/>
      <c r="E38" s="42" t="s">
        <v>274</v>
      </c>
      <c r="F38" s="120" t="s">
        <v>275</v>
      </c>
      <c r="G38" s="119" t="s">
        <v>179</v>
      </c>
      <c r="H38" s="42">
        <v>70</v>
      </c>
      <c r="I38" s="42">
        <v>3.5</v>
      </c>
      <c r="J38" s="42" t="s">
        <v>61</v>
      </c>
      <c r="K38" s="42">
        <v>40</v>
      </c>
      <c r="L38" s="42">
        <v>40</v>
      </c>
      <c r="M38" s="62"/>
      <c r="N38" s="39" t="s">
        <v>276</v>
      </c>
    </row>
    <row r="39" spans="1:14" s="6" customFormat="1" ht="69" customHeight="1">
      <c r="A39" s="38">
        <v>2</v>
      </c>
      <c r="B39" s="39" t="s">
        <v>189</v>
      </c>
      <c r="C39" s="40" t="s">
        <v>209</v>
      </c>
      <c r="D39" s="41"/>
      <c r="E39" s="42" t="s">
        <v>190</v>
      </c>
      <c r="F39" s="120" t="s">
        <v>191</v>
      </c>
      <c r="G39" s="119" t="s">
        <v>449</v>
      </c>
      <c r="H39" s="42">
        <v>74</v>
      </c>
      <c r="I39" s="42">
        <v>2.5</v>
      </c>
      <c r="J39" s="42" t="s">
        <v>57</v>
      </c>
      <c r="K39" s="42">
        <v>80</v>
      </c>
      <c r="L39" s="42">
        <v>0</v>
      </c>
      <c r="M39" s="62"/>
      <c r="N39" s="39" t="s">
        <v>192</v>
      </c>
    </row>
    <row r="40" spans="1:14" s="6" customFormat="1" ht="69" customHeight="1">
      <c r="A40" s="38">
        <v>3</v>
      </c>
      <c r="B40" s="39" t="s">
        <v>375</v>
      </c>
      <c r="C40" s="143" t="s">
        <v>481</v>
      </c>
      <c r="D40" s="144"/>
      <c r="E40" s="42" t="s">
        <v>376</v>
      </c>
      <c r="F40" s="120" t="s">
        <v>377</v>
      </c>
      <c r="G40" s="119" t="s">
        <v>378</v>
      </c>
      <c r="H40" s="42">
        <v>100.62</v>
      </c>
      <c r="I40" s="42">
        <v>6</v>
      </c>
      <c r="J40" s="42" t="s">
        <v>56</v>
      </c>
      <c r="K40" s="42">
        <v>200</v>
      </c>
      <c r="L40" s="42">
        <v>165</v>
      </c>
      <c r="M40" s="62"/>
      <c r="N40" s="39" t="s">
        <v>379</v>
      </c>
    </row>
    <row r="41" spans="1:14" s="6" customFormat="1" ht="69" customHeight="1">
      <c r="A41" s="38">
        <v>4</v>
      </c>
      <c r="B41" s="39" t="s">
        <v>334</v>
      </c>
      <c r="C41" s="40" t="s">
        <v>347</v>
      </c>
      <c r="D41" s="41"/>
      <c r="E41" s="42" t="s">
        <v>335</v>
      </c>
      <c r="F41" s="120" t="s">
        <v>336</v>
      </c>
      <c r="G41" s="119" t="s">
        <v>289</v>
      </c>
      <c r="H41" s="42">
        <v>64.8</v>
      </c>
      <c r="I41" s="42">
        <v>5</v>
      </c>
      <c r="J41" s="42" t="s">
        <v>314</v>
      </c>
      <c r="K41" s="42">
        <v>50</v>
      </c>
      <c r="L41" s="42">
        <v>54</v>
      </c>
      <c r="M41" s="62"/>
      <c r="N41" s="39" t="s">
        <v>337</v>
      </c>
    </row>
    <row r="42" spans="1:14" s="6" customFormat="1" ht="69" customHeight="1">
      <c r="A42" s="38">
        <v>5</v>
      </c>
      <c r="B42" s="39" t="s">
        <v>310</v>
      </c>
      <c r="C42" s="40" t="s">
        <v>328</v>
      </c>
      <c r="D42" s="41"/>
      <c r="E42" s="42" t="s">
        <v>311</v>
      </c>
      <c r="F42" s="120" t="s">
        <v>312</v>
      </c>
      <c r="G42" s="119" t="s">
        <v>313</v>
      </c>
      <c r="H42" s="42">
        <v>105</v>
      </c>
      <c r="I42" s="42">
        <v>6</v>
      </c>
      <c r="J42" s="42" t="s">
        <v>314</v>
      </c>
      <c r="K42" s="42">
        <v>100</v>
      </c>
      <c r="L42" s="42">
        <v>140</v>
      </c>
      <c r="M42" s="62"/>
      <c r="N42" s="39" t="s">
        <v>315</v>
      </c>
    </row>
    <row r="43" spans="1:14" s="6" customFormat="1" ht="69" customHeight="1">
      <c r="A43" s="38">
        <v>6</v>
      </c>
      <c r="B43" s="39" t="s">
        <v>197</v>
      </c>
      <c r="C43" s="40" t="s">
        <v>210</v>
      </c>
      <c r="D43" s="41"/>
      <c r="E43" s="42" t="s">
        <v>198</v>
      </c>
      <c r="F43" s="120" t="s">
        <v>199</v>
      </c>
      <c r="G43" s="119" t="s">
        <v>200</v>
      </c>
      <c r="H43" s="42">
        <v>146</v>
      </c>
      <c r="I43" s="42">
        <v>7</v>
      </c>
      <c r="J43" s="42" t="s">
        <v>201</v>
      </c>
      <c r="K43" s="42">
        <v>284</v>
      </c>
      <c r="L43" s="42">
        <v>0</v>
      </c>
      <c r="M43" s="62"/>
      <c r="N43" s="39" t="s">
        <v>202</v>
      </c>
    </row>
    <row r="44" spans="1:14" s="6" customFormat="1" ht="69" customHeight="1">
      <c r="A44" s="38">
        <v>7</v>
      </c>
      <c r="B44" s="39" t="s">
        <v>58</v>
      </c>
      <c r="C44" s="143" t="s">
        <v>181</v>
      </c>
      <c r="D44" s="144"/>
      <c r="E44" s="42" t="s">
        <v>59</v>
      </c>
      <c r="F44" s="120" t="s">
        <v>130</v>
      </c>
      <c r="G44" s="119" t="s">
        <v>445</v>
      </c>
      <c r="H44" s="42">
        <v>98</v>
      </c>
      <c r="I44" s="42">
        <v>5.76</v>
      </c>
      <c r="J44" s="42" t="s">
        <v>131</v>
      </c>
      <c r="K44" s="42">
        <v>0</v>
      </c>
      <c r="L44" s="42">
        <v>172</v>
      </c>
      <c r="M44" s="62"/>
      <c r="N44" s="39" t="s">
        <v>132</v>
      </c>
    </row>
    <row r="45" spans="1:14" s="6" customFormat="1" ht="69" customHeight="1">
      <c r="A45" s="38">
        <v>8</v>
      </c>
      <c r="B45" s="39" t="s">
        <v>193</v>
      </c>
      <c r="C45" s="40" t="s">
        <v>208</v>
      </c>
      <c r="D45" s="41"/>
      <c r="E45" s="42" t="s">
        <v>194</v>
      </c>
      <c r="F45" s="120" t="s">
        <v>195</v>
      </c>
      <c r="G45" s="119" t="s">
        <v>445</v>
      </c>
      <c r="H45" s="42">
        <v>121.17</v>
      </c>
      <c r="I45" s="42">
        <v>3.5</v>
      </c>
      <c r="J45" s="42" t="s">
        <v>61</v>
      </c>
      <c r="K45" s="42">
        <v>150</v>
      </c>
      <c r="L45" s="42">
        <v>209</v>
      </c>
      <c r="M45" s="62"/>
      <c r="N45" s="39" t="s">
        <v>196</v>
      </c>
    </row>
    <row r="46" spans="1:14" ht="75.75" customHeight="1">
      <c r="A46" s="145" t="s">
        <v>62</v>
      </c>
      <c r="B46" s="145"/>
      <c r="C46" s="146"/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</row>
    <row r="47" spans="1:14" ht="84" customHeight="1">
      <c r="A47" s="26" t="s">
        <v>4</v>
      </c>
      <c r="B47" s="26" t="s">
        <v>5</v>
      </c>
      <c r="C47" s="137" t="s">
        <v>6</v>
      </c>
      <c r="D47" s="137"/>
      <c r="E47" s="27" t="s">
        <v>7</v>
      </c>
      <c r="F47" s="114" t="s">
        <v>8</v>
      </c>
      <c r="G47" s="115" t="s">
        <v>9</v>
      </c>
      <c r="H47" s="28" t="s">
        <v>10</v>
      </c>
      <c r="I47" s="26" t="s">
        <v>11</v>
      </c>
      <c r="J47" s="27" t="s">
        <v>12</v>
      </c>
      <c r="K47" s="26" t="s">
        <v>13</v>
      </c>
      <c r="L47" s="26" t="s">
        <v>14</v>
      </c>
      <c r="M47" s="116" t="s">
        <v>15</v>
      </c>
      <c r="N47" s="26" t="s">
        <v>16</v>
      </c>
    </row>
    <row r="48" spans="1:14" ht="72" customHeight="1">
      <c r="A48" s="14">
        <v>1</v>
      </c>
      <c r="B48" s="43" t="s">
        <v>126</v>
      </c>
      <c r="C48" s="138" t="s">
        <v>212</v>
      </c>
      <c r="D48" s="139"/>
      <c r="E48" s="45" t="s">
        <v>127</v>
      </c>
      <c r="F48" s="121" t="s">
        <v>128</v>
      </c>
      <c r="G48" s="122" t="s">
        <v>480</v>
      </c>
      <c r="H48" s="46">
        <v>200</v>
      </c>
      <c r="I48" s="46">
        <v>9.1</v>
      </c>
      <c r="J48" s="46" t="s">
        <v>19</v>
      </c>
      <c r="K48" s="63">
        <v>600</v>
      </c>
      <c r="L48" s="46">
        <v>0</v>
      </c>
      <c r="M48" s="64"/>
      <c r="N48" s="59" t="s">
        <v>72</v>
      </c>
    </row>
    <row r="49" spans="1:14" ht="72" customHeight="1">
      <c r="A49" s="14">
        <v>2</v>
      </c>
      <c r="B49" s="43" t="s">
        <v>78</v>
      </c>
      <c r="C49" s="48" t="s">
        <v>139</v>
      </c>
      <c r="D49" s="44"/>
      <c r="E49" s="45" t="s">
        <v>79</v>
      </c>
      <c r="F49" s="121" t="s">
        <v>80</v>
      </c>
      <c r="G49" s="122" t="s">
        <v>293</v>
      </c>
      <c r="H49" s="46">
        <v>199.98</v>
      </c>
      <c r="I49" s="46">
        <v>11.5</v>
      </c>
      <c r="J49" s="46" t="s">
        <v>56</v>
      </c>
      <c r="K49" s="63">
        <v>49785</v>
      </c>
      <c r="L49" s="46">
        <v>0</v>
      </c>
      <c r="M49" s="64"/>
      <c r="N49" s="59" t="s">
        <v>81</v>
      </c>
    </row>
    <row r="50" spans="1:14" ht="72" customHeight="1">
      <c r="A50" s="14">
        <v>3</v>
      </c>
      <c r="B50" s="43" t="s">
        <v>203</v>
      </c>
      <c r="C50" s="138" t="s">
        <v>235</v>
      </c>
      <c r="D50" s="139"/>
      <c r="E50" s="45" t="s">
        <v>204</v>
      </c>
      <c r="F50" s="121" t="s">
        <v>205</v>
      </c>
      <c r="G50" s="122" t="s">
        <v>293</v>
      </c>
      <c r="H50" s="46">
        <v>197</v>
      </c>
      <c r="I50" s="46">
        <v>11.5</v>
      </c>
      <c r="J50" s="46" t="s">
        <v>206</v>
      </c>
      <c r="K50" s="63">
        <v>49900</v>
      </c>
      <c r="L50" s="46">
        <v>0</v>
      </c>
      <c r="M50" s="64"/>
      <c r="N50" s="59" t="s">
        <v>207</v>
      </c>
    </row>
    <row r="51" spans="1:14" ht="72" customHeight="1">
      <c r="A51" s="14">
        <v>4</v>
      </c>
      <c r="B51" s="43" t="s">
        <v>171</v>
      </c>
      <c r="C51" s="138" t="s">
        <v>265</v>
      </c>
      <c r="D51" s="139"/>
      <c r="E51" s="45" t="s">
        <v>172</v>
      </c>
      <c r="F51" s="121" t="s">
        <v>173</v>
      </c>
      <c r="G51" s="122" t="s">
        <v>60</v>
      </c>
      <c r="H51" s="46">
        <v>199.89</v>
      </c>
      <c r="I51" s="46">
        <v>10</v>
      </c>
      <c r="J51" s="46" t="s">
        <v>71</v>
      </c>
      <c r="K51" s="63">
        <v>282</v>
      </c>
      <c r="L51" s="46">
        <v>0</v>
      </c>
      <c r="M51" s="64"/>
      <c r="N51" s="59" t="s">
        <v>175</v>
      </c>
    </row>
    <row r="52" spans="1:14" ht="72" customHeight="1">
      <c r="A52" s="14">
        <v>5</v>
      </c>
      <c r="B52" s="43" t="s">
        <v>64</v>
      </c>
      <c r="C52" s="47" t="s">
        <v>65</v>
      </c>
      <c r="D52" s="44"/>
      <c r="E52" s="45" t="s">
        <v>66</v>
      </c>
      <c r="F52" s="121" t="s">
        <v>67</v>
      </c>
      <c r="G52" s="122" t="s">
        <v>135</v>
      </c>
      <c r="H52" s="46">
        <v>178.7</v>
      </c>
      <c r="I52" s="46">
        <v>8.9</v>
      </c>
      <c r="J52" s="46" t="s">
        <v>68</v>
      </c>
      <c r="K52" s="63">
        <v>25000</v>
      </c>
      <c r="L52" s="46">
        <v>0</v>
      </c>
      <c r="M52" s="64"/>
      <c r="N52" s="59" t="s">
        <v>69</v>
      </c>
    </row>
    <row r="53" spans="1:14" ht="72" customHeight="1">
      <c r="A53" s="14">
        <v>6</v>
      </c>
      <c r="B53" s="43" t="s">
        <v>256</v>
      </c>
      <c r="C53" s="138" t="s">
        <v>298</v>
      </c>
      <c r="D53" s="139"/>
      <c r="E53" s="45" t="s">
        <v>257</v>
      </c>
      <c r="F53" s="121" t="s">
        <v>173</v>
      </c>
      <c r="G53" s="122" t="s">
        <v>258</v>
      </c>
      <c r="H53" s="46">
        <v>177.85</v>
      </c>
      <c r="I53" s="46">
        <v>9.8000000000000007</v>
      </c>
      <c r="J53" s="46" t="s">
        <v>206</v>
      </c>
      <c r="K53" s="63">
        <v>25033</v>
      </c>
      <c r="L53" s="46">
        <v>0</v>
      </c>
      <c r="M53" s="64"/>
      <c r="N53" s="59" t="s">
        <v>423</v>
      </c>
    </row>
    <row r="54" spans="1:14" ht="72" customHeight="1">
      <c r="A54" s="14">
        <v>7</v>
      </c>
      <c r="B54" s="43" t="s">
        <v>168</v>
      </c>
      <c r="C54" s="138" t="s">
        <v>211</v>
      </c>
      <c r="D54" s="139"/>
      <c r="E54" s="45" t="s">
        <v>169</v>
      </c>
      <c r="F54" s="121" t="s">
        <v>170</v>
      </c>
      <c r="G54" s="122" t="s">
        <v>446</v>
      </c>
      <c r="H54" s="46">
        <v>189.99</v>
      </c>
      <c r="I54" s="46">
        <v>9.9499999999999993</v>
      </c>
      <c r="J54" s="46" t="s">
        <v>71</v>
      </c>
      <c r="K54" s="63">
        <v>20000</v>
      </c>
      <c r="L54" s="46">
        <v>0</v>
      </c>
      <c r="M54" s="64"/>
      <c r="N54" s="59" t="s">
        <v>74</v>
      </c>
    </row>
    <row r="55" spans="1:14" ht="72" customHeight="1">
      <c r="A55" s="14">
        <v>8</v>
      </c>
      <c r="B55" s="43" t="s">
        <v>371</v>
      </c>
      <c r="C55" s="47" t="s">
        <v>471</v>
      </c>
      <c r="D55" s="44"/>
      <c r="E55" s="45" t="s">
        <v>372</v>
      </c>
      <c r="F55" s="121" t="s">
        <v>373</v>
      </c>
      <c r="G55" s="122" t="s">
        <v>163</v>
      </c>
      <c r="H55" s="46">
        <v>73.5</v>
      </c>
      <c r="I55" s="46">
        <v>4</v>
      </c>
      <c r="J55" s="46" t="s">
        <v>71</v>
      </c>
      <c r="K55" s="63">
        <v>0</v>
      </c>
      <c r="L55" s="63">
        <v>1350</v>
      </c>
      <c r="M55" s="64"/>
      <c r="N55" s="59" t="s">
        <v>374</v>
      </c>
    </row>
    <row r="56" spans="1:14" ht="72" customHeight="1">
      <c r="A56" s="14">
        <v>9</v>
      </c>
      <c r="B56" s="43" t="s">
        <v>152</v>
      </c>
      <c r="C56" s="47" t="s">
        <v>236</v>
      </c>
      <c r="D56" s="44"/>
      <c r="E56" s="45" t="s">
        <v>153</v>
      </c>
      <c r="F56" s="121" t="s">
        <v>154</v>
      </c>
      <c r="G56" s="122" t="s">
        <v>163</v>
      </c>
      <c r="H56" s="46">
        <v>188.5</v>
      </c>
      <c r="I56" s="46">
        <v>9.1999999999999993</v>
      </c>
      <c r="J56" s="46" t="s">
        <v>75</v>
      </c>
      <c r="K56" s="63">
        <v>29466.400000000001</v>
      </c>
      <c r="L56" s="46">
        <v>0</v>
      </c>
      <c r="M56" s="64"/>
      <c r="N56" s="59" t="s">
        <v>155</v>
      </c>
    </row>
    <row r="57" spans="1:14" ht="72" customHeight="1">
      <c r="A57" s="14">
        <v>10</v>
      </c>
      <c r="B57" s="43" t="s">
        <v>367</v>
      </c>
      <c r="C57" s="47" t="s">
        <v>472</v>
      </c>
      <c r="D57" s="44"/>
      <c r="E57" s="45" t="s">
        <v>350</v>
      </c>
      <c r="F57" s="121" t="s">
        <v>351</v>
      </c>
      <c r="G57" s="122" t="s">
        <v>370</v>
      </c>
      <c r="H57" s="46">
        <v>220</v>
      </c>
      <c r="I57" s="46">
        <v>10</v>
      </c>
      <c r="J57" s="46" t="s">
        <v>70</v>
      </c>
      <c r="K57" s="63">
        <v>51</v>
      </c>
      <c r="L57" s="46">
        <v>0</v>
      </c>
      <c r="M57" s="64"/>
      <c r="N57" s="59" t="s">
        <v>352</v>
      </c>
    </row>
    <row r="58" spans="1:14" ht="72" customHeight="1">
      <c r="A58" s="14">
        <v>11</v>
      </c>
      <c r="B58" s="43" t="s">
        <v>82</v>
      </c>
      <c r="C58" s="138" t="s">
        <v>213</v>
      </c>
      <c r="D58" s="139"/>
      <c r="E58" s="45" t="s">
        <v>83</v>
      </c>
      <c r="F58" s="121" t="s">
        <v>73</v>
      </c>
      <c r="G58" s="122" t="s">
        <v>136</v>
      </c>
      <c r="H58" s="46">
        <v>189.9</v>
      </c>
      <c r="I58" s="46">
        <v>10</v>
      </c>
      <c r="J58" s="46" t="s">
        <v>19</v>
      </c>
      <c r="K58" s="63">
        <v>10000</v>
      </c>
      <c r="L58" s="46">
        <v>0</v>
      </c>
      <c r="M58" s="64"/>
      <c r="N58" s="59" t="s">
        <v>63</v>
      </c>
    </row>
    <row r="59" spans="1:14" ht="72" customHeight="1">
      <c r="A59" s="14">
        <v>12</v>
      </c>
      <c r="B59" s="43" t="s">
        <v>301</v>
      </c>
      <c r="C59" s="47" t="s">
        <v>304</v>
      </c>
      <c r="D59" s="44"/>
      <c r="E59" s="45" t="s">
        <v>302</v>
      </c>
      <c r="F59" s="121" t="s">
        <v>303</v>
      </c>
      <c r="G59" s="122" t="s">
        <v>450</v>
      </c>
      <c r="H59" s="46">
        <v>199.9</v>
      </c>
      <c r="I59" s="46">
        <v>11.5</v>
      </c>
      <c r="J59" s="46" t="s">
        <v>56</v>
      </c>
      <c r="K59" s="63">
        <v>49500</v>
      </c>
      <c r="L59" s="46">
        <v>0</v>
      </c>
      <c r="M59" s="64"/>
      <c r="N59" s="59" t="s">
        <v>81</v>
      </c>
    </row>
    <row r="60" spans="1:14" ht="72" customHeight="1">
      <c r="A60" s="14">
        <v>13</v>
      </c>
      <c r="B60" s="43" t="s">
        <v>414</v>
      </c>
      <c r="C60" s="138" t="s">
        <v>483</v>
      </c>
      <c r="D60" s="139"/>
      <c r="E60" s="45" t="s">
        <v>411</v>
      </c>
      <c r="F60" s="121" t="s">
        <v>412</v>
      </c>
      <c r="G60" s="122" t="s">
        <v>267</v>
      </c>
      <c r="H60" s="46">
        <v>189.9</v>
      </c>
      <c r="I60" s="46">
        <v>11.5</v>
      </c>
      <c r="J60" s="46" t="s">
        <v>56</v>
      </c>
      <c r="K60" s="63">
        <v>46999.892999999996</v>
      </c>
      <c r="L60" s="46">
        <v>0</v>
      </c>
      <c r="M60" s="64"/>
      <c r="N60" s="59" t="s">
        <v>413</v>
      </c>
    </row>
    <row r="61" spans="1:14" ht="72" customHeight="1">
      <c r="A61" s="14">
        <v>14</v>
      </c>
      <c r="B61" s="43" t="s">
        <v>316</v>
      </c>
      <c r="C61" s="47" t="s">
        <v>332</v>
      </c>
      <c r="D61" s="44"/>
      <c r="E61" s="45" t="s">
        <v>317</v>
      </c>
      <c r="F61" s="121" t="s">
        <v>318</v>
      </c>
      <c r="G61" s="122" t="s">
        <v>319</v>
      </c>
      <c r="H61" s="46">
        <v>200</v>
      </c>
      <c r="I61" s="46">
        <v>10</v>
      </c>
      <c r="J61" s="46" t="s">
        <v>320</v>
      </c>
      <c r="K61" s="63">
        <v>1454</v>
      </c>
      <c r="L61" s="46">
        <v>0</v>
      </c>
      <c r="M61" s="64"/>
      <c r="N61" s="59" t="s">
        <v>72</v>
      </c>
    </row>
    <row r="62" spans="1:14" ht="72" customHeight="1">
      <c r="A62" s="14">
        <v>15</v>
      </c>
      <c r="B62" s="43" t="s">
        <v>467</v>
      </c>
      <c r="C62" s="47"/>
      <c r="D62" s="44"/>
      <c r="E62" s="45" t="s">
        <v>468</v>
      </c>
      <c r="F62" s="121" t="s">
        <v>469</v>
      </c>
      <c r="G62" s="122" t="s">
        <v>386</v>
      </c>
      <c r="H62" s="46">
        <v>149.03</v>
      </c>
      <c r="I62" s="46">
        <v>6</v>
      </c>
      <c r="J62" s="46" t="s">
        <v>19</v>
      </c>
      <c r="K62" s="63">
        <v>0</v>
      </c>
      <c r="L62" s="46">
        <v>3800</v>
      </c>
      <c r="M62" s="64"/>
      <c r="N62" s="59" t="s">
        <v>470</v>
      </c>
    </row>
    <row r="63" spans="1:14" ht="72" customHeight="1">
      <c r="A63" s="14">
        <v>16</v>
      </c>
      <c r="B63" s="43" t="s">
        <v>415</v>
      </c>
      <c r="C63" s="138" t="s">
        <v>424</v>
      </c>
      <c r="D63" s="139"/>
      <c r="E63" s="45" t="s">
        <v>416</v>
      </c>
      <c r="F63" s="121" t="s">
        <v>417</v>
      </c>
      <c r="G63" s="122" t="s">
        <v>418</v>
      </c>
      <c r="H63" s="46">
        <v>169.37</v>
      </c>
      <c r="I63" s="46">
        <v>9.8000000000000007</v>
      </c>
      <c r="J63" s="46" t="s">
        <v>57</v>
      </c>
      <c r="K63" s="63">
        <v>26900</v>
      </c>
      <c r="L63" s="46">
        <v>0</v>
      </c>
      <c r="M63" s="64"/>
      <c r="N63" s="59" t="s">
        <v>478</v>
      </c>
    </row>
    <row r="64" spans="1:14" ht="72" customHeight="1">
      <c r="A64" s="14">
        <v>17</v>
      </c>
      <c r="B64" s="43" t="s">
        <v>282</v>
      </c>
      <c r="C64" s="47" t="s">
        <v>329</v>
      </c>
      <c r="D64" s="44"/>
      <c r="E64" s="45" t="s">
        <v>283</v>
      </c>
      <c r="F64" s="121" t="s">
        <v>284</v>
      </c>
      <c r="G64" s="122" t="s">
        <v>453</v>
      </c>
      <c r="H64" s="46">
        <v>169.26</v>
      </c>
      <c r="I64" s="46">
        <v>10</v>
      </c>
      <c r="J64" s="46" t="s">
        <v>77</v>
      </c>
      <c r="K64" s="63">
        <v>25000</v>
      </c>
      <c r="L64" s="46">
        <v>0</v>
      </c>
      <c r="M64" s="64"/>
      <c r="N64" s="59" t="s">
        <v>305</v>
      </c>
    </row>
    <row r="65" spans="1:80" ht="72" customHeight="1">
      <c r="A65" s="14">
        <v>18</v>
      </c>
      <c r="B65" s="43" t="s">
        <v>143</v>
      </c>
      <c r="C65" s="138" t="s">
        <v>234</v>
      </c>
      <c r="D65" s="139"/>
      <c r="E65" s="45" t="s">
        <v>144</v>
      </c>
      <c r="F65" s="121" t="s">
        <v>145</v>
      </c>
      <c r="G65" s="122" t="s">
        <v>288</v>
      </c>
      <c r="H65" s="46">
        <v>199.95</v>
      </c>
      <c r="I65" s="46">
        <v>9.1</v>
      </c>
      <c r="J65" s="46" t="s">
        <v>19</v>
      </c>
      <c r="K65" s="63">
        <v>525</v>
      </c>
      <c r="L65" s="46">
        <v>0</v>
      </c>
      <c r="M65" s="64"/>
      <c r="N65" s="59" t="s">
        <v>72</v>
      </c>
    </row>
    <row r="66" spans="1:80" ht="72" customHeight="1">
      <c r="A66" s="14">
        <v>19</v>
      </c>
      <c r="B66" s="43" t="s">
        <v>380</v>
      </c>
      <c r="C66" s="47" t="s">
        <v>436</v>
      </c>
      <c r="D66" s="44"/>
      <c r="E66" s="45" t="s">
        <v>381</v>
      </c>
      <c r="F66" s="121" t="s">
        <v>382</v>
      </c>
      <c r="G66" s="122" t="s">
        <v>448</v>
      </c>
      <c r="H66" s="46">
        <v>197</v>
      </c>
      <c r="I66" s="46">
        <v>10</v>
      </c>
      <c r="J66" s="46" t="s">
        <v>70</v>
      </c>
      <c r="K66" s="63">
        <v>10343</v>
      </c>
      <c r="L66" s="46">
        <v>0</v>
      </c>
      <c r="M66" s="64"/>
      <c r="N66" s="59" t="s">
        <v>155</v>
      </c>
    </row>
    <row r="67" spans="1:80" ht="72" customHeight="1">
      <c r="A67" s="14">
        <v>20</v>
      </c>
      <c r="B67" s="43" t="s">
        <v>306</v>
      </c>
      <c r="C67" s="47" t="s">
        <v>330</v>
      </c>
      <c r="D67" s="44"/>
      <c r="E67" s="45" t="s">
        <v>307</v>
      </c>
      <c r="F67" s="121" t="s">
        <v>308</v>
      </c>
      <c r="G67" s="122" t="s">
        <v>309</v>
      </c>
      <c r="H67" s="46">
        <v>264.60000000000002</v>
      </c>
      <c r="I67" s="46">
        <v>8.3000000000000007</v>
      </c>
      <c r="J67" s="46" t="s">
        <v>76</v>
      </c>
      <c r="K67" s="63">
        <v>5170.9799999999996</v>
      </c>
      <c r="L67" s="46">
        <v>0</v>
      </c>
      <c r="M67" s="64"/>
      <c r="N67" s="59" t="s">
        <v>63</v>
      </c>
    </row>
    <row r="68" spans="1:80" ht="72" customHeight="1">
      <c r="A68" s="14">
        <v>21</v>
      </c>
      <c r="B68" s="43" t="s">
        <v>140</v>
      </c>
      <c r="C68" s="138" t="s">
        <v>146</v>
      </c>
      <c r="D68" s="139"/>
      <c r="E68" s="45" t="s">
        <v>141</v>
      </c>
      <c r="F68" s="121" t="s">
        <v>142</v>
      </c>
      <c r="G68" s="122" t="s">
        <v>365</v>
      </c>
      <c r="H68" s="46">
        <v>199.95</v>
      </c>
      <c r="I68" s="46">
        <v>9.1</v>
      </c>
      <c r="J68" s="46" t="s">
        <v>19</v>
      </c>
      <c r="K68" s="63">
        <v>600</v>
      </c>
      <c r="L68" s="46">
        <v>0</v>
      </c>
      <c r="M68" s="64"/>
      <c r="N68" s="59" t="s">
        <v>72</v>
      </c>
    </row>
    <row r="69" spans="1:80" ht="72" customHeight="1">
      <c r="A69" s="14">
        <v>22</v>
      </c>
      <c r="B69" s="43" t="s">
        <v>462</v>
      </c>
      <c r="C69" s="138" t="s">
        <v>463</v>
      </c>
      <c r="D69" s="139"/>
      <c r="E69" s="45" t="s">
        <v>464</v>
      </c>
      <c r="F69" s="121" t="s">
        <v>465</v>
      </c>
      <c r="G69" s="122" t="s">
        <v>365</v>
      </c>
      <c r="H69" s="46">
        <v>228.7</v>
      </c>
      <c r="I69" s="46">
        <v>8.5</v>
      </c>
      <c r="J69" s="46" t="s">
        <v>466</v>
      </c>
      <c r="K69" s="63">
        <v>529</v>
      </c>
      <c r="L69" s="46">
        <v>1</v>
      </c>
      <c r="M69" s="64"/>
      <c r="N69" s="59" t="s">
        <v>72</v>
      </c>
    </row>
    <row r="70" spans="1:80" ht="72" customHeight="1">
      <c r="A70" s="14">
        <v>23</v>
      </c>
      <c r="B70" s="43" t="s">
        <v>84</v>
      </c>
      <c r="C70" s="47" t="s">
        <v>214</v>
      </c>
      <c r="D70" s="44"/>
      <c r="E70" s="45" t="s">
        <v>85</v>
      </c>
      <c r="F70" s="121" t="s">
        <v>86</v>
      </c>
      <c r="G70" s="122" t="s">
        <v>366</v>
      </c>
      <c r="H70" s="46">
        <v>190</v>
      </c>
      <c r="I70" s="46">
        <v>9</v>
      </c>
      <c r="J70" s="46" t="s">
        <v>19</v>
      </c>
      <c r="K70" s="63">
        <v>18000</v>
      </c>
      <c r="L70" s="46">
        <v>0</v>
      </c>
      <c r="M70" s="64"/>
      <c r="N70" s="59" t="s">
        <v>74</v>
      </c>
    </row>
    <row r="71" spans="1:80" ht="72" customHeight="1">
      <c r="A71" s="14">
        <v>24</v>
      </c>
      <c r="B71" s="43" t="s">
        <v>473</v>
      </c>
      <c r="C71" s="47" t="s">
        <v>474</v>
      </c>
      <c r="D71" s="44"/>
      <c r="E71" s="45" t="s">
        <v>475</v>
      </c>
      <c r="F71" s="121" t="s">
        <v>476</v>
      </c>
      <c r="G71" s="122" t="s">
        <v>477</v>
      </c>
      <c r="H71" s="46">
        <v>199.9</v>
      </c>
      <c r="I71" s="46">
        <v>10.5</v>
      </c>
      <c r="J71" s="46" t="s">
        <v>57</v>
      </c>
      <c r="K71" s="63">
        <v>44000</v>
      </c>
      <c r="L71" s="46">
        <v>0</v>
      </c>
      <c r="M71" s="64"/>
      <c r="N71" s="59" t="s">
        <v>478</v>
      </c>
    </row>
    <row r="72" spans="1:80" s="7" customFormat="1" ht="89.25" customHeight="1">
      <c r="A72" s="147" t="s">
        <v>87</v>
      </c>
      <c r="B72" s="148"/>
      <c r="C72" s="49"/>
      <c r="D72" s="50"/>
      <c r="E72" s="51"/>
      <c r="F72" s="123" t="s">
        <v>88</v>
      </c>
      <c r="G72" s="51"/>
      <c r="H72" s="52"/>
      <c r="I72" s="51"/>
      <c r="J72" s="51"/>
      <c r="K72" s="65"/>
      <c r="L72" s="51"/>
      <c r="M72" s="33"/>
      <c r="N72" s="66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  <c r="AU72" s="22"/>
      <c r="AV72" s="22"/>
      <c r="AW72" s="22"/>
      <c r="AX72" s="22"/>
      <c r="AY72" s="22"/>
      <c r="AZ72" s="22"/>
      <c r="BA72" s="22"/>
      <c r="BB72" s="22"/>
      <c r="BC72" s="22"/>
      <c r="BD72" s="22"/>
      <c r="BE72" s="22"/>
      <c r="BF72" s="22"/>
      <c r="BG72" s="22"/>
      <c r="BH72" s="22"/>
      <c r="BI72" s="22"/>
      <c r="BJ72" s="22"/>
      <c r="BK72" s="22"/>
      <c r="BL72" s="2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</row>
    <row r="73" spans="1:80" ht="81" customHeight="1">
      <c r="A73" s="34"/>
      <c r="B73" s="34" t="s">
        <v>89</v>
      </c>
      <c r="C73" s="53" t="s">
        <v>48</v>
      </c>
      <c r="D73" s="53"/>
      <c r="E73" s="36" t="s">
        <v>49</v>
      </c>
      <c r="F73" s="37" t="s">
        <v>50</v>
      </c>
      <c r="G73" s="36" t="s">
        <v>51</v>
      </c>
      <c r="H73" s="36" t="s">
        <v>52</v>
      </c>
      <c r="I73" s="36" t="s">
        <v>11</v>
      </c>
      <c r="J73" s="36" t="s">
        <v>53</v>
      </c>
      <c r="K73" s="36" t="s">
        <v>54</v>
      </c>
      <c r="L73" s="36" t="s">
        <v>55</v>
      </c>
      <c r="M73" s="67" t="s">
        <v>15</v>
      </c>
      <c r="N73" s="34" t="s">
        <v>16</v>
      </c>
    </row>
    <row r="74" spans="1:80" ht="72" customHeight="1">
      <c r="A74" s="54">
        <v>1</v>
      </c>
      <c r="B74" s="43" t="s">
        <v>90</v>
      </c>
      <c r="C74" s="138" t="s">
        <v>91</v>
      </c>
      <c r="D74" s="139"/>
      <c r="E74" s="45" t="s">
        <v>92</v>
      </c>
      <c r="F74" s="121" t="s">
        <v>93</v>
      </c>
      <c r="G74" s="122" t="s">
        <v>174</v>
      </c>
      <c r="H74" s="46">
        <v>177</v>
      </c>
      <c r="I74" s="46">
        <v>10</v>
      </c>
      <c r="J74" s="46" t="s">
        <v>71</v>
      </c>
      <c r="K74" s="63">
        <v>11723</v>
      </c>
      <c r="L74" s="46">
        <v>0</v>
      </c>
      <c r="M74" s="64"/>
      <c r="N74" s="59" t="s">
        <v>94</v>
      </c>
    </row>
    <row r="75" spans="1:80" ht="72" customHeight="1">
      <c r="A75" s="54">
        <v>2</v>
      </c>
      <c r="B75" s="43" t="s">
        <v>167</v>
      </c>
      <c r="C75" s="138" t="s">
        <v>166</v>
      </c>
      <c r="D75" s="139"/>
      <c r="E75" s="45" t="s">
        <v>165</v>
      </c>
      <c r="F75" s="121" t="s">
        <v>164</v>
      </c>
      <c r="G75" s="122" t="s">
        <v>163</v>
      </c>
      <c r="H75" s="46">
        <v>183</v>
      </c>
      <c r="I75" s="46">
        <v>12</v>
      </c>
      <c r="J75" s="46" t="s">
        <v>162</v>
      </c>
      <c r="K75" s="63">
        <v>42748</v>
      </c>
      <c r="L75" s="46">
        <v>0</v>
      </c>
      <c r="M75" s="64"/>
      <c r="N75" s="59" t="s">
        <v>161</v>
      </c>
    </row>
    <row r="76" spans="1:80" ht="72" customHeight="1">
      <c r="A76" s="54">
        <v>3</v>
      </c>
      <c r="B76" s="43" t="s">
        <v>393</v>
      </c>
      <c r="C76" s="138" t="s">
        <v>397</v>
      </c>
      <c r="D76" s="139"/>
      <c r="E76" s="45" t="s">
        <v>394</v>
      </c>
      <c r="F76" s="121" t="s">
        <v>395</v>
      </c>
      <c r="G76" s="122" t="s">
        <v>368</v>
      </c>
      <c r="H76" s="46">
        <v>249.96</v>
      </c>
      <c r="I76" s="46">
        <v>14.4</v>
      </c>
      <c r="J76" s="46" t="s">
        <v>71</v>
      </c>
      <c r="K76" s="63">
        <v>85000</v>
      </c>
      <c r="L76" s="46">
        <v>0</v>
      </c>
      <c r="M76" s="64"/>
      <c r="N76" s="59" t="s">
        <v>396</v>
      </c>
    </row>
    <row r="77" spans="1:80" ht="72" customHeight="1">
      <c r="A77" s="54">
        <v>4</v>
      </c>
      <c r="B77" s="43" t="s">
        <v>231</v>
      </c>
      <c r="C77" s="138" t="s">
        <v>264</v>
      </c>
      <c r="D77" s="139"/>
      <c r="E77" s="45" t="s">
        <v>232</v>
      </c>
      <c r="F77" s="121" t="s">
        <v>255</v>
      </c>
      <c r="G77" s="122" t="s">
        <v>267</v>
      </c>
      <c r="H77" s="46">
        <v>169</v>
      </c>
      <c r="I77" s="46">
        <v>9.6999999999999993</v>
      </c>
      <c r="J77" s="46" t="s">
        <v>76</v>
      </c>
      <c r="K77" s="63">
        <v>10000</v>
      </c>
      <c r="L77" s="46">
        <v>0</v>
      </c>
      <c r="M77" s="64"/>
      <c r="N77" s="59" t="s">
        <v>233</v>
      </c>
    </row>
    <row r="78" spans="1:80" s="7" customFormat="1" ht="89.25" customHeight="1">
      <c r="A78" s="147" t="s">
        <v>95</v>
      </c>
      <c r="B78" s="148"/>
      <c r="C78" s="49"/>
      <c r="D78" s="50"/>
      <c r="E78" s="51"/>
      <c r="F78" s="123" t="s">
        <v>88</v>
      </c>
      <c r="G78" s="51"/>
      <c r="H78" s="52"/>
      <c r="I78" s="51"/>
      <c r="J78" s="51"/>
      <c r="K78" s="65"/>
      <c r="L78" s="51"/>
      <c r="M78" s="33"/>
      <c r="N78" s="66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</row>
    <row r="79" spans="1:80" s="8" customFormat="1" ht="69" customHeight="1">
      <c r="A79" s="34"/>
      <c r="B79" s="34" t="s">
        <v>47</v>
      </c>
      <c r="C79" s="35" t="s">
        <v>48</v>
      </c>
      <c r="D79" s="35"/>
      <c r="E79" s="36" t="s">
        <v>49</v>
      </c>
      <c r="F79" s="37" t="s">
        <v>50</v>
      </c>
      <c r="G79" s="36" t="s">
        <v>51</v>
      </c>
      <c r="H79" s="36" t="s">
        <v>52</v>
      </c>
      <c r="I79" s="36" t="s">
        <v>11</v>
      </c>
      <c r="J79" s="36" t="s">
        <v>53</v>
      </c>
      <c r="K79" s="36" t="s">
        <v>54</v>
      </c>
      <c r="L79" s="36" t="s">
        <v>55</v>
      </c>
      <c r="M79" s="60" t="s">
        <v>15</v>
      </c>
      <c r="N79" s="61" t="s">
        <v>16</v>
      </c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  <c r="AU79" s="22"/>
      <c r="AV79" s="22"/>
      <c r="AW79" s="22"/>
      <c r="AX79" s="22"/>
      <c r="AY79" s="22"/>
      <c r="AZ79" s="22"/>
      <c r="BA79" s="22"/>
      <c r="BB79" s="22"/>
      <c r="BC79" s="22"/>
      <c r="BD79" s="22"/>
      <c r="BE79" s="22"/>
      <c r="BF79" s="22"/>
      <c r="BG79" s="22"/>
      <c r="BH79" s="22"/>
      <c r="BI79" s="22"/>
      <c r="BJ79" s="22"/>
      <c r="BK79" s="22"/>
      <c r="BL79" s="22"/>
      <c r="BM79" s="22"/>
      <c r="BN79" s="22"/>
    </row>
    <row r="80" spans="1:80" s="6" customFormat="1" ht="69" customHeight="1">
      <c r="A80" s="14">
        <v>1</v>
      </c>
      <c r="B80" s="14" t="s">
        <v>285</v>
      </c>
      <c r="C80" s="138" t="s">
        <v>297</v>
      </c>
      <c r="D80" s="139"/>
      <c r="E80" s="125" t="s">
        <v>286</v>
      </c>
      <c r="F80" s="125" t="s">
        <v>287</v>
      </c>
      <c r="G80" s="68" t="s">
        <v>291</v>
      </c>
      <c r="H80" s="31">
        <v>69</v>
      </c>
      <c r="I80" s="31">
        <v>2.7</v>
      </c>
      <c r="J80" s="31" t="s">
        <v>61</v>
      </c>
      <c r="K80" s="101">
        <v>0</v>
      </c>
      <c r="L80" s="31">
        <v>920</v>
      </c>
      <c r="M80" s="58"/>
      <c r="N80" s="59" t="s">
        <v>96</v>
      </c>
    </row>
    <row r="81" spans="1:14" s="6" customFormat="1" ht="69" customHeight="1">
      <c r="A81" s="14">
        <v>2</v>
      </c>
      <c r="B81" s="14" t="s">
        <v>97</v>
      </c>
      <c r="C81" s="138" t="s">
        <v>98</v>
      </c>
      <c r="D81" s="139"/>
      <c r="E81" s="125" t="s">
        <v>99</v>
      </c>
      <c r="F81" s="125" t="s">
        <v>100</v>
      </c>
      <c r="G81" s="68" t="s">
        <v>291</v>
      </c>
      <c r="H81" s="31">
        <v>51</v>
      </c>
      <c r="I81" s="31">
        <v>3</v>
      </c>
      <c r="J81" s="31" t="s">
        <v>101</v>
      </c>
      <c r="K81" s="101">
        <v>0</v>
      </c>
      <c r="L81" s="31">
        <v>500</v>
      </c>
      <c r="M81" s="58"/>
      <c r="N81" s="59" t="s">
        <v>340</v>
      </c>
    </row>
    <row r="82" spans="1:14" s="6" customFormat="1" ht="69" customHeight="1">
      <c r="A82" s="14">
        <v>3</v>
      </c>
      <c r="B82" s="14" t="s">
        <v>338</v>
      </c>
      <c r="C82" s="47" t="s">
        <v>349</v>
      </c>
      <c r="D82" s="44"/>
      <c r="E82" s="30" t="s">
        <v>339</v>
      </c>
      <c r="F82" s="124" t="s">
        <v>348</v>
      </c>
      <c r="G82" s="119" t="s">
        <v>174</v>
      </c>
      <c r="H82" s="31">
        <v>35</v>
      </c>
      <c r="I82" s="31">
        <v>4.8</v>
      </c>
      <c r="J82" s="31" t="s">
        <v>61</v>
      </c>
      <c r="K82" s="101">
        <v>0</v>
      </c>
      <c r="L82" s="31">
        <v>300</v>
      </c>
      <c r="M82" s="64"/>
      <c r="N82" s="59" t="s">
        <v>96</v>
      </c>
    </row>
    <row r="83" spans="1:14" s="6" customFormat="1" ht="69" customHeight="1">
      <c r="A83" s="14">
        <v>4</v>
      </c>
      <c r="B83" s="14" t="s">
        <v>102</v>
      </c>
      <c r="C83" s="138" t="s">
        <v>103</v>
      </c>
      <c r="D83" s="139"/>
      <c r="E83" s="125" t="s">
        <v>104</v>
      </c>
      <c r="F83" s="125" t="s">
        <v>105</v>
      </c>
      <c r="G83" s="68" t="s">
        <v>174</v>
      </c>
      <c r="H83" s="46">
        <v>60</v>
      </c>
      <c r="I83" s="46">
        <v>2.7</v>
      </c>
      <c r="J83" s="46" t="s">
        <v>61</v>
      </c>
      <c r="K83" s="63">
        <v>0</v>
      </c>
      <c r="L83" s="46">
        <v>510</v>
      </c>
      <c r="M83" s="64"/>
      <c r="N83" s="59" t="s">
        <v>96</v>
      </c>
    </row>
    <row r="84" spans="1:14" s="6" customFormat="1" ht="69" customHeight="1">
      <c r="A84" s="14">
        <v>5</v>
      </c>
      <c r="B84" s="14" t="s">
        <v>106</v>
      </c>
      <c r="C84" s="47" t="s">
        <v>107</v>
      </c>
      <c r="D84" s="44"/>
      <c r="E84" s="125" t="s">
        <v>108</v>
      </c>
      <c r="F84" s="124" t="s">
        <v>109</v>
      </c>
      <c r="G84" s="68" t="s">
        <v>60</v>
      </c>
      <c r="H84" s="31">
        <v>68</v>
      </c>
      <c r="I84" s="31">
        <v>4</v>
      </c>
      <c r="J84" s="31" t="s">
        <v>101</v>
      </c>
      <c r="K84" s="101">
        <v>0</v>
      </c>
      <c r="L84" s="31">
        <v>640</v>
      </c>
      <c r="M84" s="58"/>
      <c r="N84" s="59" t="s">
        <v>110</v>
      </c>
    </row>
    <row r="85" spans="1:14" s="6" customFormat="1" ht="69" customHeight="1">
      <c r="A85" s="14">
        <v>6</v>
      </c>
      <c r="B85" s="14" t="s">
        <v>341</v>
      </c>
      <c r="C85" s="47" t="s">
        <v>435</v>
      </c>
      <c r="D85" s="44"/>
      <c r="E85" s="125" t="s">
        <v>342</v>
      </c>
      <c r="F85" s="124" t="s">
        <v>343</v>
      </c>
      <c r="G85" s="68" t="s">
        <v>163</v>
      </c>
      <c r="H85" s="31">
        <v>25.94</v>
      </c>
      <c r="I85" s="31">
        <v>4</v>
      </c>
      <c r="J85" s="31" t="s">
        <v>76</v>
      </c>
      <c r="K85" s="101">
        <v>0</v>
      </c>
      <c r="L85" s="31">
        <v>640</v>
      </c>
      <c r="M85" s="58"/>
      <c r="N85" s="59" t="s">
        <v>344</v>
      </c>
    </row>
    <row r="86" spans="1:14" s="9" customFormat="1" ht="88.5" customHeight="1">
      <c r="A86" s="69">
        <v>1</v>
      </c>
      <c r="B86" s="70" t="s">
        <v>111</v>
      </c>
      <c r="C86" s="71"/>
      <c r="D86" s="71"/>
      <c r="E86" s="72"/>
      <c r="F86" s="72"/>
      <c r="G86" s="71"/>
      <c r="H86" s="73"/>
      <c r="I86" s="73"/>
      <c r="J86" s="73"/>
      <c r="K86" s="73"/>
      <c r="L86" s="73"/>
      <c r="M86" s="102"/>
      <c r="N86" s="103"/>
    </row>
    <row r="87" spans="1:14" s="10" customFormat="1" ht="96" customHeight="1">
      <c r="A87" s="74" t="s">
        <v>354</v>
      </c>
      <c r="B87" s="9"/>
      <c r="C87" s="75"/>
      <c r="D87" s="9"/>
      <c r="E87" s="76"/>
      <c r="F87" s="76"/>
      <c r="G87" s="9"/>
      <c r="H87" s="76"/>
      <c r="I87" s="9"/>
      <c r="J87" s="76"/>
      <c r="K87" s="76"/>
      <c r="L87" s="104"/>
      <c r="M87" s="105"/>
      <c r="N87" s="106"/>
    </row>
    <row r="88" spans="1:14" s="10" customFormat="1" ht="96" customHeight="1">
      <c r="A88" s="74" t="s">
        <v>405</v>
      </c>
      <c r="B88" s="9"/>
      <c r="C88" s="75"/>
      <c r="D88" s="9"/>
      <c r="E88" s="76"/>
      <c r="F88" s="76"/>
      <c r="G88" s="9"/>
      <c r="H88" s="76"/>
      <c r="I88" s="9"/>
      <c r="J88" s="76"/>
      <c r="K88" s="76"/>
      <c r="L88" s="104"/>
      <c r="M88" s="105"/>
      <c r="N88" s="106"/>
    </row>
    <row r="89" spans="1:14" s="11" customFormat="1" ht="55.5">
      <c r="A89" s="77" t="s">
        <v>112</v>
      </c>
      <c r="B89" s="78"/>
      <c r="C89" s="79"/>
      <c r="D89" s="79"/>
      <c r="E89" s="80"/>
      <c r="F89" s="80"/>
      <c r="G89" s="81"/>
      <c r="H89" s="80"/>
      <c r="I89" s="81"/>
      <c r="J89" s="80"/>
      <c r="K89" s="81"/>
      <c r="L89" s="81"/>
      <c r="M89" s="81"/>
      <c r="N89" s="107"/>
    </row>
    <row r="90" spans="1:14" s="12" customFormat="1" ht="78.75" customHeight="1">
      <c r="A90" s="82" t="s">
        <v>437</v>
      </c>
      <c r="C90" s="83"/>
      <c r="D90" s="83"/>
      <c r="E90" s="84"/>
      <c r="F90" s="84"/>
      <c r="G90" s="85"/>
      <c r="H90" s="84"/>
      <c r="I90" s="85"/>
      <c r="J90" s="108"/>
      <c r="K90" s="108"/>
      <c r="L90" s="108"/>
      <c r="M90" s="109"/>
      <c r="N90" s="110"/>
    </row>
    <row r="91" spans="1:14" s="12" customFormat="1" ht="78.75" customHeight="1">
      <c r="A91" s="82" t="s">
        <v>438</v>
      </c>
      <c r="C91" s="83"/>
      <c r="D91" s="83"/>
      <c r="E91" s="84"/>
      <c r="F91" s="84"/>
      <c r="G91" s="85"/>
      <c r="H91" s="84"/>
      <c r="I91" s="85"/>
      <c r="J91" s="108"/>
      <c r="K91" s="108"/>
      <c r="L91" s="108"/>
      <c r="M91" s="109"/>
      <c r="N91" s="110"/>
    </row>
    <row r="92" spans="1:14" s="12" customFormat="1" ht="78.75" customHeight="1">
      <c r="A92" s="82" t="s">
        <v>479</v>
      </c>
      <c r="C92" s="83"/>
      <c r="D92" s="83"/>
      <c r="E92" s="84"/>
      <c r="F92" s="84"/>
      <c r="G92" s="85"/>
      <c r="H92" s="84"/>
      <c r="I92" s="85"/>
      <c r="J92" s="108"/>
      <c r="K92" s="108"/>
      <c r="L92" s="108"/>
      <c r="M92" s="109"/>
      <c r="N92" s="110"/>
    </row>
    <row r="93" spans="1:14" s="11" customFormat="1" ht="78" customHeight="1">
      <c r="A93" s="77" t="s">
        <v>113</v>
      </c>
      <c r="B93" s="78"/>
      <c r="C93" s="79"/>
      <c r="D93" s="79"/>
      <c r="E93" s="80"/>
      <c r="F93" s="80"/>
      <c r="G93" s="81"/>
      <c r="H93" s="80"/>
      <c r="I93" s="81"/>
      <c r="J93" s="80"/>
      <c r="K93" s="81"/>
      <c r="L93" s="81"/>
      <c r="M93" s="81"/>
      <c r="N93" s="107"/>
    </row>
    <row r="94" spans="1:14" s="12" customFormat="1" ht="78.75" customHeight="1">
      <c r="A94" s="82" t="s">
        <v>363</v>
      </c>
      <c r="C94" s="83"/>
      <c r="D94" s="83"/>
      <c r="E94" s="84"/>
      <c r="F94" s="84"/>
      <c r="G94" s="85"/>
      <c r="H94" s="84"/>
      <c r="I94" s="85"/>
      <c r="J94" s="108"/>
      <c r="K94" s="108"/>
      <c r="L94" s="108"/>
      <c r="M94" s="109"/>
      <c r="N94" s="110"/>
    </row>
    <row r="95" spans="1:14" s="11" customFormat="1" ht="85.5" customHeight="1">
      <c r="A95" s="69" t="s">
        <v>114</v>
      </c>
      <c r="B95" s="70"/>
      <c r="C95" s="71"/>
      <c r="D95" s="71"/>
      <c r="E95" s="72"/>
      <c r="F95" s="72"/>
      <c r="G95" s="70"/>
      <c r="H95" s="72"/>
      <c r="I95" s="70"/>
      <c r="J95" s="150"/>
      <c r="K95" s="150"/>
      <c r="L95" s="150"/>
      <c r="M95" s="150"/>
      <c r="N95" s="151"/>
    </row>
    <row r="96" spans="1:14" s="12" customFormat="1" ht="78.75" customHeight="1">
      <c r="A96" s="82" t="s">
        <v>353</v>
      </c>
      <c r="C96" s="83"/>
      <c r="D96" s="83"/>
      <c r="E96" s="84"/>
      <c r="F96" s="84"/>
      <c r="G96" s="85"/>
      <c r="H96" s="84"/>
      <c r="I96" s="85"/>
      <c r="J96" s="108"/>
      <c r="K96" s="108"/>
      <c r="L96" s="108"/>
      <c r="M96" s="109"/>
      <c r="N96" s="110"/>
    </row>
    <row r="97" spans="1:14" s="12" customFormat="1" ht="78.75" customHeight="1">
      <c r="A97" s="82" t="s">
        <v>360</v>
      </c>
      <c r="C97" s="83"/>
      <c r="D97" s="83"/>
      <c r="E97" s="84"/>
      <c r="F97" s="84"/>
      <c r="G97" s="85"/>
      <c r="H97" s="84"/>
      <c r="I97" s="85"/>
      <c r="J97" s="108"/>
      <c r="K97" s="108"/>
      <c r="L97" s="108"/>
      <c r="M97" s="109"/>
      <c r="N97" s="110"/>
    </row>
    <row r="98" spans="1:14" s="12" customFormat="1" ht="78.75" customHeight="1">
      <c r="A98" s="82" t="s">
        <v>361</v>
      </c>
      <c r="C98" s="83"/>
      <c r="D98" s="83"/>
      <c r="E98" s="84"/>
      <c r="F98" s="84"/>
      <c r="G98" s="85"/>
      <c r="H98" s="84"/>
      <c r="I98" s="85"/>
      <c r="J98" s="108"/>
      <c r="K98" s="108"/>
      <c r="L98" s="108"/>
      <c r="M98" s="109"/>
      <c r="N98" s="110"/>
    </row>
    <row r="99" spans="1:14" s="12" customFormat="1" ht="78.75" customHeight="1">
      <c r="A99" s="82" t="s">
        <v>362</v>
      </c>
      <c r="C99" s="83"/>
      <c r="D99" s="83"/>
      <c r="E99" s="84"/>
      <c r="F99" s="84"/>
      <c r="G99" s="85"/>
      <c r="H99" s="84"/>
      <c r="I99" s="85"/>
      <c r="J99" s="108"/>
      <c r="K99" s="108"/>
      <c r="L99" s="108"/>
      <c r="M99" s="109"/>
      <c r="N99" s="110"/>
    </row>
    <row r="100" spans="1:14" s="12" customFormat="1" ht="78.75" customHeight="1">
      <c r="A100" s="82" t="s">
        <v>439</v>
      </c>
      <c r="C100" s="83"/>
      <c r="D100" s="83"/>
      <c r="E100" s="84"/>
      <c r="F100" s="84"/>
      <c r="G100" s="85"/>
      <c r="H100" s="84"/>
      <c r="I100" s="85"/>
      <c r="J100" s="108"/>
      <c r="K100" s="108"/>
      <c r="L100" s="108"/>
      <c r="M100" s="109"/>
      <c r="N100" s="110"/>
    </row>
    <row r="101" spans="1:14" s="12" customFormat="1" ht="78.75" customHeight="1">
      <c r="A101" s="82" t="s">
        <v>443</v>
      </c>
      <c r="C101" s="83"/>
      <c r="D101" s="83"/>
      <c r="E101" s="84"/>
      <c r="F101" s="84"/>
      <c r="G101" s="85"/>
      <c r="H101" s="84"/>
      <c r="I101" s="85"/>
      <c r="J101" s="108"/>
      <c r="K101" s="108"/>
      <c r="L101" s="108"/>
      <c r="M101" s="109"/>
      <c r="N101" s="110"/>
    </row>
    <row r="102" spans="1:14" s="12" customFormat="1" ht="78.75" customHeight="1">
      <c r="A102" s="82" t="s">
        <v>444</v>
      </c>
      <c r="C102" s="83"/>
      <c r="D102" s="83"/>
      <c r="E102" s="84"/>
      <c r="F102" s="84"/>
      <c r="G102" s="85"/>
      <c r="H102" s="84"/>
      <c r="I102" s="85"/>
      <c r="J102" s="108"/>
      <c r="K102" s="108"/>
      <c r="L102" s="108"/>
      <c r="M102" s="109"/>
      <c r="N102" s="110"/>
    </row>
    <row r="103" spans="1:14" s="11" customFormat="1" ht="78" customHeight="1">
      <c r="A103" s="77" t="s">
        <v>115</v>
      </c>
      <c r="B103" s="78"/>
      <c r="C103" s="79"/>
      <c r="D103" s="79"/>
      <c r="E103" s="80"/>
      <c r="F103" s="80"/>
      <c r="G103" s="81"/>
      <c r="H103" s="80"/>
      <c r="I103" s="81"/>
      <c r="J103" s="80"/>
      <c r="K103" s="81"/>
      <c r="L103" s="81"/>
      <c r="M103" s="81"/>
      <c r="N103" s="107"/>
    </row>
    <row r="104" spans="1:14" s="149" customFormat="1" ht="82.5" customHeight="1">
      <c r="A104" s="149" t="s">
        <v>117</v>
      </c>
    </row>
    <row r="105" spans="1:14" s="11" customFormat="1" ht="74.25" customHeight="1">
      <c r="A105" s="69" t="s">
        <v>116</v>
      </c>
      <c r="B105" s="70"/>
      <c r="C105" s="71"/>
      <c r="D105" s="71"/>
      <c r="E105" s="72"/>
      <c r="F105" s="72"/>
      <c r="G105" s="70"/>
      <c r="H105" s="72"/>
      <c r="I105" s="70"/>
      <c r="J105" s="150"/>
      <c r="K105" s="150"/>
      <c r="L105" s="150"/>
      <c r="M105" s="150"/>
      <c r="N105" s="151"/>
    </row>
    <row r="106" spans="1:14" s="12" customFormat="1" ht="78.75" customHeight="1">
      <c r="A106" s="82" t="s">
        <v>266</v>
      </c>
      <c r="C106" s="83"/>
      <c r="D106" s="83"/>
      <c r="E106" s="84"/>
      <c r="F106" s="84"/>
      <c r="G106" s="85"/>
      <c r="H106" s="84"/>
      <c r="I106" s="85"/>
      <c r="J106" s="108"/>
      <c r="K106" s="108"/>
      <c r="L106" s="108"/>
      <c r="M106" s="109"/>
      <c r="N106" s="110"/>
    </row>
    <row r="107" spans="1:14" s="12" customFormat="1" ht="74.25" customHeight="1">
      <c r="A107" s="86" t="s">
        <v>118</v>
      </c>
      <c r="B107" s="56"/>
      <c r="C107" s="87"/>
      <c r="D107" s="87"/>
      <c r="E107" s="88"/>
      <c r="F107" s="88"/>
      <c r="G107" s="89"/>
      <c r="H107" s="88"/>
      <c r="I107" s="89"/>
      <c r="J107" s="88"/>
      <c r="K107" s="89"/>
      <c r="L107" s="89"/>
      <c r="M107" s="89"/>
      <c r="N107" s="107"/>
    </row>
    <row r="108" spans="1:14" s="12" customFormat="1" ht="67.5" customHeight="1">
      <c r="A108" s="82" t="s">
        <v>440</v>
      </c>
      <c r="C108" s="83"/>
      <c r="D108" s="83"/>
      <c r="E108" s="84"/>
      <c r="F108" s="84"/>
      <c r="G108" s="85"/>
      <c r="H108" s="84"/>
      <c r="I108" s="85"/>
      <c r="J108" s="108"/>
      <c r="K108" s="108"/>
      <c r="L108" s="108"/>
      <c r="M108" s="109"/>
      <c r="N108" s="110"/>
    </row>
    <row r="109" spans="1:14" s="12" customFormat="1" ht="67.5" customHeight="1">
      <c r="A109" s="82" t="s">
        <v>441</v>
      </c>
      <c r="C109" s="83"/>
      <c r="D109" s="83"/>
      <c r="E109" s="84"/>
      <c r="F109" s="84"/>
      <c r="G109" s="85"/>
      <c r="H109" s="84"/>
      <c r="I109" s="85"/>
      <c r="J109" s="108"/>
      <c r="K109" s="108"/>
      <c r="L109" s="108"/>
      <c r="M109" s="109"/>
      <c r="N109" s="110"/>
    </row>
    <row r="110" spans="1:14" s="12" customFormat="1" ht="67.5" customHeight="1">
      <c r="A110" s="82" t="s">
        <v>442</v>
      </c>
      <c r="C110" s="83"/>
      <c r="D110" s="83"/>
      <c r="E110" s="84"/>
      <c r="F110" s="84"/>
      <c r="G110" s="85"/>
      <c r="H110" s="84"/>
      <c r="I110" s="85"/>
      <c r="J110" s="108"/>
      <c r="K110" s="108"/>
      <c r="L110" s="108"/>
      <c r="M110" s="109"/>
      <c r="N110" s="110"/>
    </row>
    <row r="111" spans="1:14" s="12" customFormat="1" ht="55.5">
      <c r="A111" s="90" t="s">
        <v>119</v>
      </c>
      <c r="B111" s="85"/>
      <c r="C111" s="83"/>
      <c r="D111" s="83"/>
      <c r="E111" s="91"/>
      <c r="F111" s="91"/>
      <c r="G111" s="92"/>
      <c r="H111" s="91"/>
      <c r="I111" s="92"/>
      <c r="J111" s="91"/>
      <c r="K111" s="92"/>
      <c r="L111" s="152"/>
      <c r="M111" s="152"/>
      <c r="N111" s="153"/>
    </row>
    <row r="112" spans="1:14" s="149" customFormat="1" ht="82.5" customHeight="1">
      <c r="A112" s="149" t="s">
        <v>117</v>
      </c>
    </row>
    <row r="113" spans="1:14" s="12" customFormat="1" ht="55.5">
      <c r="A113" s="90" t="s">
        <v>120</v>
      </c>
      <c r="B113" s="85"/>
      <c r="C113" s="83"/>
      <c r="D113" s="83"/>
      <c r="E113" s="91"/>
      <c r="F113" s="91"/>
      <c r="G113" s="92"/>
      <c r="H113" s="91"/>
      <c r="I113" s="92"/>
      <c r="J113" s="91"/>
      <c r="K113" s="92"/>
      <c r="L113" s="152"/>
      <c r="M113" s="152"/>
      <c r="N113" s="153"/>
    </row>
    <row r="114" spans="1:14" s="149" customFormat="1" ht="82.5" customHeight="1">
      <c r="A114" s="149" t="s">
        <v>117</v>
      </c>
    </row>
    <row r="115" spans="1:14" s="12" customFormat="1" ht="55.5">
      <c r="A115" s="90" t="s">
        <v>259</v>
      </c>
      <c r="B115" s="85"/>
      <c r="C115" s="83"/>
      <c r="D115" s="83"/>
      <c r="E115" s="91"/>
      <c r="F115" s="91"/>
      <c r="G115" s="92"/>
      <c r="H115" s="91"/>
      <c r="I115" s="92"/>
      <c r="J115" s="91"/>
      <c r="K115" s="92"/>
      <c r="L115" s="152"/>
      <c r="M115" s="152"/>
      <c r="N115" s="153"/>
    </row>
    <row r="116" spans="1:14" s="149" customFormat="1" ht="82.5" customHeight="1">
      <c r="A116" s="149" t="s">
        <v>117</v>
      </c>
    </row>
    <row r="117" spans="1:14" s="12" customFormat="1" ht="55.5">
      <c r="A117" s="90" t="s">
        <v>260</v>
      </c>
      <c r="B117" s="85"/>
      <c r="C117" s="83"/>
      <c r="D117" s="93"/>
      <c r="E117" s="94"/>
      <c r="F117" s="94"/>
      <c r="G117" s="93"/>
      <c r="H117" s="94"/>
      <c r="I117" s="93"/>
      <c r="J117" s="94"/>
      <c r="K117" s="93"/>
      <c r="L117" s="10"/>
      <c r="M117" s="91"/>
      <c r="N117" s="111"/>
    </row>
    <row r="118" spans="1:14" s="149" customFormat="1" ht="82.5" customHeight="1">
      <c r="A118" s="149" t="s">
        <v>121</v>
      </c>
    </row>
    <row r="119" spans="1:14" s="12" customFormat="1" ht="78.75" customHeight="1">
      <c r="A119" s="82" t="s">
        <v>122</v>
      </c>
      <c r="C119" s="83"/>
      <c r="D119" s="83"/>
      <c r="E119" s="84"/>
      <c r="F119" s="84"/>
      <c r="G119" s="85"/>
      <c r="H119" s="84"/>
      <c r="I119" s="85"/>
      <c r="J119" s="108"/>
      <c r="K119" s="108"/>
      <c r="L119" s="108"/>
      <c r="M119" s="109"/>
      <c r="N119" s="110"/>
    </row>
    <row r="120" spans="1:14" s="12" customFormat="1" ht="55.5">
      <c r="A120" s="83" t="s">
        <v>261</v>
      </c>
      <c r="B120" s="83"/>
      <c r="C120" s="95"/>
      <c r="D120" s="95"/>
      <c r="E120" s="96"/>
      <c r="F120" s="96"/>
      <c r="G120" s="95"/>
      <c r="H120" s="96"/>
      <c r="I120" s="95"/>
      <c r="J120" s="96"/>
      <c r="K120" s="95"/>
      <c r="L120" s="112"/>
      <c r="M120" s="109"/>
      <c r="N120" s="95"/>
    </row>
    <row r="121" spans="1:14" s="149" customFormat="1" ht="82.5" customHeight="1">
      <c r="A121" s="149" t="s">
        <v>117</v>
      </c>
    </row>
    <row r="122" spans="1:14" s="13" customFormat="1" ht="82.5" customHeight="1"/>
    <row r="123" spans="1:14" s="12" customFormat="1" ht="3.75" customHeight="1">
      <c r="A123" s="97"/>
      <c r="B123" s="97"/>
      <c r="E123" s="98"/>
      <c r="F123" s="98"/>
      <c r="H123" s="98"/>
      <c r="J123" s="98"/>
      <c r="L123" s="113"/>
      <c r="M123" s="113"/>
    </row>
    <row r="124" spans="1:14" ht="86.1" customHeight="1">
      <c r="A124" s="23"/>
      <c r="B124" s="23"/>
      <c r="C124" s="99"/>
      <c r="D124" s="100"/>
      <c r="E124" s="100"/>
      <c r="F124" s="100"/>
      <c r="G124" s="100"/>
      <c r="H124" s="100"/>
      <c r="I124" s="100"/>
      <c r="J124" s="24"/>
      <c r="K124" s="100"/>
      <c r="L124" s="100"/>
      <c r="M124" s="100"/>
      <c r="N124" s="99"/>
    </row>
    <row r="125" spans="1:14" ht="86.1" customHeight="1">
      <c r="A125" s="23"/>
      <c r="B125" s="23"/>
      <c r="C125" s="99"/>
      <c r="D125" s="100"/>
      <c r="E125" s="100"/>
      <c r="F125" s="100"/>
      <c r="G125" s="100"/>
      <c r="H125" s="100"/>
      <c r="I125" s="100"/>
      <c r="J125" s="24"/>
      <c r="K125" s="100"/>
      <c r="L125" s="100"/>
      <c r="M125" s="100"/>
      <c r="N125" s="99"/>
    </row>
    <row r="126" spans="1:14" ht="86.1" customHeight="1">
      <c r="A126" s="23"/>
      <c r="B126" s="23"/>
      <c r="C126" s="99"/>
      <c r="D126" s="100"/>
      <c r="E126" s="100"/>
      <c r="F126" s="100"/>
      <c r="G126" s="100"/>
      <c r="H126" s="100"/>
      <c r="I126" s="100"/>
      <c r="J126" s="24"/>
      <c r="K126" s="100"/>
      <c r="L126" s="100"/>
      <c r="M126" s="100"/>
      <c r="N126" s="99"/>
    </row>
    <row r="127" spans="1:14" ht="86.1" customHeight="1">
      <c r="A127" s="23"/>
      <c r="B127" s="23"/>
      <c r="C127" s="99"/>
      <c r="D127" s="100"/>
      <c r="E127" s="100"/>
      <c r="F127" s="100"/>
      <c r="G127" s="100"/>
      <c r="H127" s="100"/>
      <c r="I127" s="100"/>
      <c r="J127" s="24"/>
      <c r="K127" s="100"/>
      <c r="L127" s="100"/>
      <c r="M127" s="100"/>
      <c r="N127" s="99"/>
    </row>
    <row r="128" spans="1:14" ht="86.1" customHeight="1">
      <c r="A128" s="23"/>
      <c r="B128" s="23"/>
      <c r="C128" s="99"/>
      <c r="D128" s="100"/>
      <c r="E128" s="100"/>
      <c r="F128" s="100"/>
      <c r="G128" s="100"/>
      <c r="H128" s="100"/>
      <c r="I128" s="100"/>
      <c r="J128" s="24"/>
      <c r="K128" s="100"/>
      <c r="L128" s="100"/>
      <c r="M128" s="100"/>
      <c r="N128" s="99"/>
    </row>
    <row r="129" spans="1:14" ht="86.1" customHeight="1">
      <c r="A129" s="23"/>
      <c r="B129" s="23"/>
      <c r="C129" s="99"/>
      <c r="D129" s="100"/>
      <c r="E129" s="100"/>
      <c r="F129" s="100"/>
      <c r="G129" s="100"/>
      <c r="H129" s="100"/>
      <c r="I129" s="100"/>
      <c r="J129" s="24"/>
      <c r="K129" s="100"/>
      <c r="L129" s="100"/>
      <c r="M129" s="100"/>
      <c r="N129" s="99"/>
    </row>
    <row r="130" spans="1:14" ht="86.1" customHeight="1">
      <c r="A130" s="23"/>
      <c r="B130" s="23"/>
      <c r="C130" s="99"/>
      <c r="D130" s="100"/>
      <c r="E130" s="100"/>
      <c r="F130" s="100"/>
      <c r="G130" s="100"/>
      <c r="H130" s="100"/>
      <c r="I130" s="100"/>
      <c r="J130" s="24"/>
      <c r="K130" s="100"/>
      <c r="L130" s="100"/>
      <c r="M130" s="100"/>
      <c r="N130" s="99"/>
    </row>
    <row r="131" spans="1:14" ht="86.1" customHeight="1">
      <c r="A131" s="23"/>
      <c r="B131" s="23"/>
      <c r="C131" s="99"/>
      <c r="D131" s="100"/>
      <c r="E131" s="100"/>
      <c r="F131" s="100"/>
      <c r="G131" s="100"/>
      <c r="H131" s="100"/>
      <c r="I131" s="100"/>
      <c r="J131" s="24"/>
      <c r="K131" s="100"/>
      <c r="L131" s="100"/>
      <c r="M131" s="100"/>
      <c r="N131" s="99"/>
    </row>
    <row r="132" spans="1:14" ht="86.1" customHeight="1">
      <c r="A132" s="23"/>
      <c r="B132" s="23"/>
      <c r="C132" s="99"/>
      <c r="D132" s="100"/>
      <c r="E132" s="100"/>
      <c r="F132" s="100"/>
      <c r="G132" s="100"/>
      <c r="H132" s="100"/>
      <c r="I132" s="100"/>
      <c r="J132" s="24"/>
      <c r="K132" s="100"/>
      <c r="L132" s="100"/>
      <c r="M132" s="100"/>
      <c r="N132" s="99"/>
    </row>
    <row r="133" spans="1:14" ht="86.1" customHeight="1">
      <c r="A133" s="23"/>
      <c r="B133" s="23"/>
      <c r="C133" s="99"/>
      <c r="D133" s="100"/>
      <c r="E133" s="100"/>
      <c r="F133" s="100"/>
      <c r="G133" s="100"/>
      <c r="H133" s="100"/>
      <c r="I133" s="100"/>
      <c r="J133" s="24"/>
      <c r="K133" s="100"/>
      <c r="L133" s="100"/>
      <c r="M133" s="100"/>
      <c r="N133" s="99"/>
    </row>
    <row r="134" spans="1:14" ht="86.1" customHeight="1">
      <c r="A134" s="23"/>
      <c r="B134" s="23"/>
      <c r="C134" s="99"/>
      <c r="D134" s="100"/>
      <c r="E134" s="100"/>
      <c r="F134" s="100"/>
      <c r="G134" s="100"/>
      <c r="H134" s="100"/>
      <c r="I134" s="100"/>
      <c r="J134" s="24"/>
      <c r="K134" s="100"/>
      <c r="L134" s="100"/>
      <c r="M134" s="100"/>
      <c r="N134" s="99"/>
    </row>
    <row r="135" spans="1:14" ht="86.1" customHeight="1">
      <c r="A135" s="23"/>
      <c r="B135" s="23"/>
      <c r="C135" s="99"/>
      <c r="D135" s="100"/>
      <c r="E135" s="100"/>
      <c r="F135" s="100"/>
      <c r="G135" s="100"/>
      <c r="H135" s="100"/>
      <c r="I135" s="100"/>
      <c r="J135" s="24"/>
      <c r="K135" s="100"/>
      <c r="L135" s="100"/>
      <c r="M135" s="100"/>
      <c r="N135" s="99"/>
    </row>
    <row r="136" spans="1:14" ht="86.1" customHeight="1">
      <c r="A136" s="23"/>
      <c r="B136" s="23"/>
      <c r="C136" s="99"/>
      <c r="D136" s="100"/>
      <c r="E136" s="100"/>
      <c r="F136" s="100"/>
      <c r="G136" s="100"/>
      <c r="H136" s="100"/>
      <c r="I136" s="100"/>
      <c r="J136" s="24"/>
      <c r="K136" s="100"/>
      <c r="L136" s="100"/>
      <c r="M136" s="100"/>
      <c r="N136" s="99"/>
    </row>
    <row r="137" spans="1:14" ht="86.1" customHeight="1">
      <c r="A137" s="23"/>
      <c r="B137" s="23"/>
      <c r="C137" s="99"/>
      <c r="D137" s="100"/>
      <c r="E137" s="100"/>
      <c r="F137" s="100"/>
      <c r="G137" s="100"/>
      <c r="H137" s="100"/>
      <c r="I137" s="100"/>
      <c r="J137" s="24"/>
      <c r="K137" s="100"/>
      <c r="L137" s="100"/>
      <c r="M137" s="100"/>
      <c r="N137" s="99"/>
    </row>
    <row r="138" spans="1:14" ht="86.1" customHeight="1">
      <c r="A138" s="23"/>
      <c r="B138" s="23"/>
      <c r="C138" s="99"/>
      <c r="D138" s="100"/>
      <c r="E138" s="100"/>
      <c r="F138" s="100"/>
      <c r="G138" s="100"/>
      <c r="H138" s="100"/>
      <c r="I138" s="100"/>
      <c r="J138" s="24"/>
      <c r="K138" s="100"/>
      <c r="L138" s="100"/>
      <c r="M138" s="100"/>
      <c r="N138" s="99"/>
    </row>
    <row r="139" spans="1:14" ht="86.1" customHeight="1">
      <c r="A139" s="23"/>
      <c r="B139" s="23"/>
      <c r="C139" s="99"/>
      <c r="D139" s="100"/>
      <c r="E139" s="100"/>
      <c r="F139" s="100"/>
      <c r="G139" s="100"/>
      <c r="H139" s="100"/>
      <c r="I139" s="100"/>
      <c r="J139" s="24"/>
      <c r="K139" s="100"/>
      <c r="L139" s="100"/>
      <c r="M139" s="100"/>
      <c r="N139" s="99"/>
    </row>
  </sheetData>
  <mergeCells count="40">
    <mergeCell ref="A121:XFD121"/>
    <mergeCell ref="C74:D74"/>
    <mergeCell ref="J105:N105"/>
    <mergeCell ref="L111:N111"/>
    <mergeCell ref="L113:N113"/>
    <mergeCell ref="C81:D81"/>
    <mergeCell ref="J95:N95"/>
    <mergeCell ref="A78:B78"/>
    <mergeCell ref="A118:XFD118"/>
    <mergeCell ref="C77:D77"/>
    <mergeCell ref="C83:D83"/>
    <mergeCell ref="C75:D75"/>
    <mergeCell ref="L115:N115"/>
    <mergeCell ref="A116:XFD116"/>
    <mergeCell ref="A114:XFD114"/>
    <mergeCell ref="A72:B72"/>
    <mergeCell ref="C48:D48"/>
    <mergeCell ref="A112:XFD112"/>
    <mergeCell ref="A104:XFD104"/>
    <mergeCell ref="C60:D60"/>
    <mergeCell ref="C69:D69"/>
    <mergeCell ref="C65:D65"/>
    <mergeCell ref="C53:D53"/>
    <mergeCell ref="C51:D51"/>
    <mergeCell ref="C54:D54"/>
    <mergeCell ref="C80:D80"/>
    <mergeCell ref="C76:D76"/>
    <mergeCell ref="C58:D58"/>
    <mergeCell ref="C63:D63"/>
    <mergeCell ref="C68:D68"/>
    <mergeCell ref="A1:N1"/>
    <mergeCell ref="A2:N2"/>
    <mergeCell ref="C5:D5"/>
    <mergeCell ref="C50:D50"/>
    <mergeCell ref="C47:D47"/>
    <mergeCell ref="A36:N36"/>
    <mergeCell ref="C40:D40"/>
    <mergeCell ref="A46:B46"/>
    <mergeCell ref="C46:N46"/>
    <mergeCell ref="C44:D44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cd111ed-a91a-48f1-9d15-ddea08aa4e2c" xsi:nil="true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CB3C6A0ACFA6489EE8A6D0B8E92B89" ma:contentTypeVersion="6" ma:contentTypeDescription="Create a new document." ma:contentTypeScope="" ma:versionID="065b1f02590d3b60e455f98f39ebc075">
  <xsd:schema xmlns:xsd="http://www.w3.org/2001/XMLSchema" xmlns:xs="http://www.w3.org/2001/XMLSchema" xmlns:p="http://schemas.microsoft.com/office/2006/metadata/properties" xmlns:ns3="bcd111ed-a91a-48f1-9d15-ddea08aa4e2c" targetNamespace="http://schemas.microsoft.com/office/2006/metadata/properties" ma:root="true" ma:fieldsID="e3fc9141408f4edd991e2c82efbb3b7d" ns3:_="">
    <xsd:import namespace="bcd111ed-a91a-48f1-9d15-ddea08aa4e2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d111ed-a91a-48f1-9d15-ddea08aa4e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Props1.xml><?xml version="1.0" encoding="utf-8"?>
<ds:datastoreItem xmlns:ds="http://schemas.openxmlformats.org/officeDocument/2006/customXml" ds:itemID="{9E979AF7-82BD-4768-B80D-00DB00E309C5}">
  <ds:schemaRefs/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http://schemas.openxmlformats.org/package/2006/metadata/core-properties"/>
    <ds:schemaRef ds:uri="http://purl.org/dc/dcmitype/"/>
    <ds:schemaRef ds:uri="bcd111ed-a91a-48f1-9d15-ddea08aa4e2c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45BB3A9D-0D02-49AB-ACC1-4750CB1EF4D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d111ed-a91a-48f1-9d15-ddea08aa4e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23233380-00DC-4536-B3C8-363627B9AF2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2025-09-16T08:56:55Z</cp:lastPrinted>
  <dcterms:created xsi:type="dcterms:W3CDTF">2000-08-08T10:38:00Z</dcterms:created>
  <dcterms:modified xsi:type="dcterms:W3CDTF">2025-09-16T09:39:41Z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0x01010020CB3C6A0ACFA6489EE8A6D0B8E92B89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